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ventse.sharepoint.com/sites/linjeverksamhet/Produktvard/MALLAR/Slutgiltig fil/"/>
    </mc:Choice>
  </mc:AlternateContent>
  <xr:revisionPtr revIDLastSave="0" documentId="8_{AD5F289F-D083-4A10-8BEF-741A00BAFC11}" xr6:coauthVersionLast="47" xr6:coauthVersionMax="47" xr10:uidLastSave="{00000000-0000-0000-0000-000000000000}"/>
  <bookViews>
    <workbookView xWindow="15270" yWindow="-16395" windowWidth="29040" windowHeight="15720" xr2:uid="{54D85599-DA3E-432A-B7F5-ED90AE649D2D}"/>
  </bookViews>
  <sheets>
    <sheet name="Mall" sheetId="11" r:id="rId1"/>
    <sheet name="Exempel" sheetId="6" r:id="rId2"/>
    <sheet name="Riskmatris" sheetId="4" r:id="rId3"/>
    <sheet name="Rotorsaksanaly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1" l="1"/>
  <c r="K13" i="11"/>
  <c r="E13" i="11"/>
  <c r="K12" i="11"/>
  <c r="E12" i="11"/>
  <c r="K11" i="11"/>
  <c r="E11" i="11"/>
  <c r="E10" i="11"/>
  <c r="K9" i="11"/>
  <c r="E9" i="11"/>
  <c r="K12" i="6"/>
  <c r="E10" i="6"/>
  <c r="E11" i="6"/>
  <c r="E12" i="6"/>
  <c r="K11" i="6"/>
  <c r="K13" i="6"/>
  <c r="E13" i="6"/>
  <c r="K10" i="6"/>
  <c r="K9" i="6"/>
  <c r="E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Åsa Lindelöf</author>
  </authors>
  <commentList>
    <comment ref="A7" authorId="0" shapeId="0" xr:uid="{72B36C59-71F7-4179-B2D1-EA3411E1D88A}">
      <text>
        <r>
          <rPr>
            <sz val="9"/>
            <color indexed="81"/>
            <rFont val="Tahoma"/>
            <family val="2"/>
          </rPr>
          <t>A risk source is something that can lead to accidents.</t>
        </r>
      </text>
    </comment>
    <comment ref="B7" authorId="0" shapeId="0" xr:uid="{3193584D-5D80-4831-A97B-C06C1AE1DDBB}">
      <text>
        <r>
          <rPr>
            <sz val="9"/>
            <color indexed="81"/>
            <rFont val="Tahoma"/>
            <family val="2"/>
          </rPr>
          <t>Describe the risk and why the risk is a problem.</t>
        </r>
      </text>
    </comment>
    <comment ref="M7" authorId="0" shapeId="0" xr:uid="{3F274323-1938-4A2D-A457-44BE3FF39CF6}">
      <text>
        <r>
          <rPr>
            <sz val="9"/>
            <color indexed="81"/>
            <rFont val="Tahoma"/>
            <family val="2"/>
          </rPr>
          <t xml:space="preserve">Ideally, involve both the manager and the safety representative, or another role responsible for workplace safety. </t>
        </r>
      </text>
    </comment>
    <comment ref="C8" authorId="0" shapeId="0" xr:uid="{883502AC-80E9-4EA6-8143-61AF28F3EACA}">
      <text>
        <r>
          <rPr>
            <sz val="9"/>
            <color indexed="81"/>
            <rFont val="Tahoma"/>
            <family val="2"/>
          </rPr>
          <t>Probability of occurrence
1: Unlikely
2: Quite uncommon
3: Fairly common
4: Common
5: Very common</t>
        </r>
      </text>
    </comment>
    <comment ref="D8" authorId="0" shapeId="0" xr:uid="{71E476D0-9635-44FC-A6BE-170DA5715957}">
      <text>
        <r>
          <rPr>
            <sz val="9"/>
            <color indexed="81"/>
            <rFont val="Tahoma"/>
            <charset val="1"/>
          </rPr>
          <t>Consequence if it occurs
1: Harmless or minor injury
2: Injury without sick leave
3: Short sick leave
4: Extended sick leave
5: Fatality / lifelong injury</t>
        </r>
      </text>
    </comment>
    <comment ref="E8" authorId="0" shapeId="0" xr:uid="{CCFE67AC-9209-4CE9-9B93-BD67D67CC0DE}">
      <text>
        <r>
          <rPr>
            <sz val="9"/>
            <color indexed="81"/>
            <rFont val="Tahoma"/>
            <charset val="1"/>
          </rPr>
          <t>Risk value is probability multiplied by consequence:
1-2: No action needed
3-4: Action may be necessary
5-9: Address as reasonably as possible
10-14: Address as soon as possible
15-25: Do not perform the work until action is taken</t>
        </r>
      </text>
    </comment>
    <comment ref="I8" authorId="0" shapeId="0" xr:uid="{1AA5B184-DDC4-4416-8EF5-35E5E7ACE310}">
      <text>
        <r>
          <rPr>
            <sz val="9"/>
            <color indexed="81"/>
            <rFont val="Tahoma"/>
            <charset val="1"/>
          </rPr>
          <t>Probability of occurrence
1: Unlikely
2: Quite uncommon
3: Fairly common
4: Common
5: Very common</t>
        </r>
      </text>
    </comment>
    <comment ref="J8" authorId="0" shapeId="0" xr:uid="{19695BD4-7951-49C3-BB70-D7D65408ABD2}">
      <text>
        <r>
          <rPr>
            <sz val="9"/>
            <color indexed="81"/>
            <rFont val="Tahoma"/>
            <charset val="1"/>
          </rPr>
          <t>Consequence if it occurs
1: Harmless or minor injury
2: Injury without sick leave
3: Short sick leave
4: Extended sick leave
5: Fatality / lifelong injury</t>
        </r>
      </text>
    </comment>
    <comment ref="K8" authorId="0" shapeId="0" xr:uid="{50CB4846-2B89-4645-84A7-A340AA1F6168}">
      <text>
        <r>
          <rPr>
            <sz val="9"/>
            <color indexed="81"/>
            <rFont val="Tahoma"/>
            <charset val="1"/>
          </rPr>
          <t>Risk value is probability multiplied by consequence:
1-2: No action needed
3-4: Action may be necessary
5-9: Address as reasonably as possible
10-14: Address as soon as possible
15-25: Do not perform the work until action is taken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Åsa Lindelöf</author>
  </authors>
  <commentList>
    <comment ref="A8" authorId="0" shapeId="0" xr:uid="{759A278F-51C6-485D-8882-69CB6C77115E}">
      <text>
        <r>
          <rPr>
            <sz val="9"/>
            <color indexed="81"/>
            <rFont val="Tahoma"/>
            <family val="2"/>
          </rPr>
          <t>En riskkälla är något som kan ge upphov till olyckor</t>
        </r>
      </text>
    </comment>
    <comment ref="B8" authorId="0" shapeId="0" xr:uid="{470C60CF-DA0D-43ED-80CD-F1F899DF8C85}">
      <text>
        <r>
          <rPr>
            <sz val="9"/>
            <color indexed="81"/>
            <rFont val="Tahoma"/>
            <family val="2"/>
          </rPr>
          <t xml:space="preserve">Beskriv risken och varför risken är ett problem. Finns observationer från verksamheten?
</t>
        </r>
      </text>
    </comment>
    <comment ref="C8" authorId="0" shapeId="0" xr:uid="{A12BCFF7-3BD7-432F-A58F-93BFCF2D28AF}">
      <text>
        <r>
          <rPr>
            <sz val="9"/>
            <color indexed="81"/>
            <rFont val="Tahoma"/>
            <family val="2"/>
          </rPr>
          <t>Sannolihet att det ska inträffa
1: Osannolik
2: Ganska ovanligt
3: Ganska vanligt
4: Vanligt
5: Mycket vanligt</t>
        </r>
      </text>
    </comment>
    <comment ref="D8" authorId="0" shapeId="0" xr:uid="{5DE51392-F1D7-40C4-BDB3-DA2580B717F6}">
      <text>
        <r>
          <rPr>
            <sz val="9"/>
            <color indexed="81"/>
            <rFont val="Tahoma"/>
            <charset val="1"/>
          </rPr>
          <t>Konsekvens om det inträffar
1: Ofarlig eller bagatellskada
2: Skada utan sjukskrivning
3: Kortare sjukskrivning
4: Längre sjukskrivning
5: Dödsfall/ livslånga men</t>
        </r>
      </text>
    </comment>
    <comment ref="E8" authorId="0" shapeId="0" xr:uid="{65DDCDE1-D52B-4720-AA4D-BBC206004543}">
      <text>
        <r>
          <rPr>
            <sz val="9"/>
            <color indexed="81"/>
            <rFont val="Tahoma"/>
            <charset val="1"/>
          </rPr>
          <t>Riskvärdet är sannolikhet multiplicerat med  konsekvens:
1-2: Ej behov av åtgärd
3-4: Eventuellt åtgärd
5-9: Åtgärdas så långt rimligt
10-14: Åtgärdas snarast
15-25: Arbetet ska inte utföras förrän åtgärd vidtagits</t>
        </r>
      </text>
    </comment>
    <comment ref="I8" authorId="0" shapeId="0" xr:uid="{F683E1DC-BB0C-415B-A8B4-9179F08C49E0}">
      <text>
        <r>
          <rPr>
            <sz val="9"/>
            <color indexed="81"/>
            <rFont val="Tahoma"/>
            <charset val="1"/>
          </rPr>
          <t>1: Osannolik
2: Ganska ovanligt
3: Ganska vanligt
4: Vanligt
5: Mycket vanligt</t>
        </r>
      </text>
    </comment>
    <comment ref="J8" authorId="0" shapeId="0" xr:uid="{F1DFD1FA-385E-45AE-9F50-3766D9EC8C8A}">
      <text>
        <r>
          <rPr>
            <sz val="9"/>
            <color indexed="81"/>
            <rFont val="Tahoma"/>
            <charset val="1"/>
          </rPr>
          <t>1: Ofarlig eller bagatellskada
2: Skada utan sjukskrivning
3: Kortare sjukskrivning
4: Längre sjukskrivning
5: Dödsfall/ livslånga men</t>
        </r>
      </text>
    </comment>
    <comment ref="K8" authorId="0" shapeId="0" xr:uid="{D6A0335F-8C1A-4C30-97E1-E12D4ABD797B}">
      <text>
        <r>
          <rPr>
            <sz val="9"/>
            <color indexed="81"/>
            <rFont val="Tahoma"/>
            <charset val="1"/>
          </rPr>
          <t>1-2: Ej behov av åtgärd
3-4: Eventuellt åtgärd
5-9: Åtgärdas så långt rimligt
10-14: Åtgärdas snarast
15-25: Arbetet ska inte utföras förrän åtgärd vidtagits</t>
        </r>
      </text>
    </comment>
    <comment ref="M8" authorId="0" shapeId="0" xr:uid="{76366D69-1BC0-4A30-B4F9-9CFFBD8D37A9}">
      <text>
        <r>
          <rPr>
            <sz val="9"/>
            <color indexed="81"/>
            <rFont val="Tahoma"/>
            <family val="2"/>
          </rPr>
          <t xml:space="preserve">Gärna chef och skyddsombud tillsammans. </t>
        </r>
      </text>
    </comment>
  </commentList>
</comments>
</file>

<file path=xl/sharedStrings.xml><?xml version="1.0" encoding="utf-8"?>
<sst xmlns="http://schemas.openxmlformats.org/spreadsheetml/2006/main" count="95" uniqueCount="76">
  <si>
    <t>Date:</t>
  </si>
  <si>
    <t>Version:</t>
  </si>
  <si>
    <t>Location/object of analysis:</t>
  </si>
  <si>
    <t>Participants in risk assessment:</t>
  </si>
  <si>
    <t>Responsible manager:</t>
  </si>
  <si>
    <t>Approved by:</t>
  </si>
  <si>
    <t>RISK ASSESSMENT BEFORE ACTION</t>
  </si>
  <si>
    <t>ACTION PLAN-MEASURES</t>
  </si>
  <si>
    <t>Question/Work step/Risk source</t>
  </si>
  <si>
    <t>Risk description</t>
  </si>
  <si>
    <t>Risk assessment before measures</t>
  </si>
  <si>
    <t>Actions/improvement suggestions</t>
  </si>
  <si>
    <t>Responsible for action</t>
  </si>
  <si>
    <t>Due by (date)</t>
  </si>
  <si>
    <t>Risk assessment after measures</t>
  </si>
  <si>
    <t>Control (date)</t>
  </si>
  <si>
    <t>Responsible for control</t>
  </si>
  <si>
    <t>Comment</t>
  </si>
  <si>
    <t>Probability</t>
  </si>
  <si>
    <t>Consequence</t>
  </si>
  <si>
    <t>Risk value</t>
  </si>
  <si>
    <t>Mallen är framtagen av Prevent. Fler exempel och mallar för systematiskt arbetsmiljöarbete hittar du på www.prevent.se/sam</t>
  </si>
  <si>
    <t>Datum:</t>
  </si>
  <si>
    <t>20XX-04-28</t>
  </si>
  <si>
    <t>Plats/ analysobjekt:</t>
  </si>
  <si>
    <t>Arbete i receptionen, industriverksamhet</t>
  </si>
  <si>
    <t>Deltagare vid riskbedömning:</t>
  </si>
  <si>
    <t>Anders Boss, Engla Svensson (skyddsombud)</t>
  </si>
  <si>
    <t>Ansvarig chef:</t>
  </si>
  <si>
    <t>Anders Boss, platschef</t>
  </si>
  <si>
    <t>Godkänd av:</t>
  </si>
  <si>
    <t>Anders Boss</t>
  </si>
  <si>
    <t>RISKBEDÖMNING INNAN ÅTGÄRD</t>
  </si>
  <si>
    <t>HANDLINGSPLAN- ÅTGÄRDER</t>
  </si>
  <si>
    <t>Riskvärdering innan åtgärder</t>
  </si>
  <si>
    <t>Riskvärdering  efter åtgärder</t>
  </si>
  <si>
    <t>Arbetsmoment/ Riskkälla</t>
  </si>
  <si>
    <t>Riskbeskrivning</t>
  </si>
  <si>
    <t xml:space="preserve">Sannolikhet </t>
  </si>
  <si>
    <t>Konsekvens</t>
  </si>
  <si>
    <t xml:space="preserve">Riskvärde </t>
  </si>
  <si>
    <t>Åtgärder/ förbättringsförslag</t>
  </si>
  <si>
    <t>Ansvarig för åtgärd</t>
  </si>
  <si>
    <t>Klar senast (datum)</t>
  </si>
  <si>
    <t>Sannolikhet</t>
  </si>
  <si>
    <t>Riskvärde</t>
  </si>
  <si>
    <t>Kontroll (datum)</t>
  </si>
  <si>
    <t>Ansvarig för kontroll</t>
  </si>
  <si>
    <t>Kommentar</t>
  </si>
  <si>
    <t>Förflyttning inom anläggningen</t>
  </si>
  <si>
    <t>Risk att halka. 
Flera rapporterade  halkolyckor, särskilt under vinterhalvåret.</t>
  </si>
  <si>
    <t>Påtala upphandlad snöröjnings-entreprenör.</t>
  </si>
  <si>
    <t>platschef</t>
  </si>
  <si>
    <t>december 20XX</t>
  </si>
  <si>
    <t>platschef och skydds-ombud</t>
  </si>
  <si>
    <t xml:space="preserve">Löpnande möten med upphandlad snöröjnings-entreprenör har lett till förbättrad snöröjning och halk-bekämpning på anläggningen.  </t>
  </si>
  <si>
    <t>Hög arbetsbelastning</t>
  </si>
  <si>
    <t>Ojämn arbetsbelastning till följd av krav från kunder, leveranstoppar, kollegor som blivit sjuka/vårdar sjukt barn/har semester.
Det har historiskt varit hög korttidssjukfrånvaro och stor personalomsättning. Det finns bara en person som kan hoppa in vid frånvaro.</t>
  </si>
  <si>
    <t>Ta in timvikarie/ extrapersonal för att säkerställa bemanning vid frånvaro. Lär upp någon internt som kan hjälpa till.</t>
  </si>
  <si>
    <t>augusti 20XX</t>
  </si>
  <si>
    <t>oktober 20XX</t>
  </si>
  <si>
    <t>Två personer lärdes upp inför sommaren och en timanställd resurs har tagits in. Medarbetar-under-sökningen visar ökad trivsel och korttids-sjukfrånvaron har minskat det senaste halvåret</t>
  </si>
  <si>
    <t>Tunga lyft</t>
  </si>
  <si>
    <t>Mottagning av leveranser och förflyttning av gods. 
Kontorsmaterial (bland annat halvpallar med tunga kartonger med A4-papper) samt leveranser med kaffe och mat tas emot i receptionen.</t>
  </si>
  <si>
    <t>Använda lyfthjälpmedel, pirra och palldragare  vid hantering av gods. Köpa in ny höj- och sänkbar palldragare.</t>
  </si>
  <si>
    <t>september 20XX</t>
  </si>
  <si>
    <t>Ny höj- och sänkbar palldragare inköpt. Den fungerar mycket bättre enligt medarbetarna.</t>
  </si>
  <si>
    <t>Inomhustemperatur</t>
  </si>
  <si>
    <t>Drag från dörrar. Temperaturen i receptionen upplevs vara för låg under vintern
Temperaturmätning gjord förra året. Den lägsta uppmätta temperaturen var 14 grader. Snittemperatur 19,5 grader</t>
  </si>
  <si>
    <t>Budgetera för att bygga om dörrslussen i entrén nästa år.</t>
  </si>
  <si>
    <t>Budgeterat inför nästa år. Följs upp vid skyddsrond.</t>
  </si>
  <si>
    <t xml:space="preserve">Buller </t>
  </si>
  <si>
    <t>Buller från verksamheten, transporter och arbetsmaskiner utanför. Samtal mellan personer som uppehåller sig i receptionen.
Receptionen är en naturlig mötespunkt för leverantörer, kunder och egna anställda. Vissa dörrar smäller igen högt när de stängs.</t>
  </si>
  <si>
    <t>Undersök om det är möjligt att sätta upp ljudabsorbenter i tak eller på väggar för att förbättra ljudmiljön. Justera dörrstängare så de stängs mjukare.</t>
  </si>
  <si>
    <t>november 20XX</t>
  </si>
  <si>
    <t>Dörrstängare har bytts ut. Ljud-absorbenter har satts upp på väggarna. Ljudmiljön har blivit bättre.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</si>
</sst>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 tint="0.3499862666707357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C6E0B4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2" borderId="41" xfId="0" applyFont="1" applyFill="1" applyBorder="1" applyAlignment="1">
      <alignment vertical="center"/>
    </xf>
    <xf numFmtId="0" fontId="5" fillId="0" borderId="44" xfId="0" applyFont="1" applyBorder="1" applyAlignment="1">
      <alignment horizontal="left" vertical="center"/>
    </xf>
    <xf numFmtId="0" fontId="5" fillId="0" borderId="0" xfId="0" applyFont="1"/>
    <xf numFmtId="0" fontId="4" fillId="2" borderId="21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49" fontId="5" fillId="0" borderId="31" xfId="0" applyNumberFormat="1" applyFont="1" applyBorder="1" applyAlignment="1">
      <alignment vertical="center"/>
    </xf>
    <xf numFmtId="0" fontId="5" fillId="0" borderId="31" xfId="0" applyFont="1" applyBorder="1"/>
    <xf numFmtId="0" fontId="5" fillId="2" borderId="45" xfId="0" applyFont="1" applyFill="1" applyBorder="1"/>
    <xf numFmtId="0" fontId="5" fillId="3" borderId="28" xfId="0" applyFont="1" applyFill="1" applyBorder="1"/>
    <xf numFmtId="0" fontId="5" fillId="3" borderId="45" xfId="0" applyFont="1" applyFill="1" applyBorder="1"/>
    <xf numFmtId="0" fontId="4" fillId="3" borderId="39" xfId="0" applyFont="1" applyFill="1" applyBorder="1" applyAlignment="1">
      <alignment horizontal="left" wrapText="1"/>
    </xf>
    <xf numFmtId="0" fontId="4" fillId="2" borderId="3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43" xfId="0" applyFont="1" applyFill="1" applyBorder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9" fillId="4" borderId="56" xfId="0" applyFont="1" applyFill="1" applyBorder="1" applyAlignment="1">
      <alignment wrapText="1"/>
    </xf>
    <xf numFmtId="0" fontId="9" fillId="5" borderId="51" xfId="0" applyFont="1" applyFill="1" applyBorder="1" applyAlignment="1">
      <alignment wrapText="1"/>
    </xf>
    <xf numFmtId="0" fontId="9" fillId="4" borderId="49" xfId="0" applyFont="1" applyFill="1" applyBorder="1" applyAlignment="1">
      <alignment wrapText="1"/>
    </xf>
    <xf numFmtId="0" fontId="9" fillId="4" borderId="64" xfId="0" applyFont="1" applyFill="1" applyBorder="1" applyAlignment="1">
      <alignment wrapText="1"/>
    </xf>
    <xf numFmtId="0" fontId="9" fillId="4" borderId="66" xfId="0" applyFont="1" applyFill="1" applyBorder="1" applyAlignment="1">
      <alignment wrapText="1"/>
    </xf>
    <xf numFmtId="0" fontId="9" fillId="5" borderId="49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5" borderId="57" xfId="0" applyFont="1" applyFill="1" applyBorder="1" applyAlignment="1">
      <alignment wrapText="1"/>
    </xf>
    <xf numFmtId="0" fontId="9" fillId="5" borderId="64" xfId="0" applyFont="1" applyFill="1" applyBorder="1" applyAlignment="1">
      <alignment wrapText="1"/>
    </xf>
    <xf numFmtId="0" fontId="9" fillId="5" borderId="50" xfId="0" applyFont="1" applyFill="1" applyBorder="1" applyAlignment="1">
      <alignment wrapText="1"/>
    </xf>
    <xf numFmtId="0" fontId="9" fillId="5" borderId="53" xfId="0" applyFont="1" applyFill="1" applyBorder="1" applyAlignment="1">
      <alignment wrapText="1"/>
    </xf>
    <xf numFmtId="0" fontId="9" fillId="5" borderId="51" xfId="0" applyFont="1" applyFill="1" applyBorder="1" applyAlignment="1">
      <alignment wrapText="1"/>
    </xf>
    <xf numFmtId="0" fontId="9" fillId="4" borderId="50" xfId="0" applyFont="1" applyFill="1" applyBorder="1" applyAlignment="1">
      <alignment wrapText="1"/>
    </xf>
    <xf numFmtId="0" fontId="9" fillId="4" borderId="51" xfId="0" applyFont="1" applyFill="1" applyBorder="1" applyAlignment="1">
      <alignment wrapText="1"/>
    </xf>
    <xf numFmtId="14" fontId="5" fillId="0" borderId="58" xfId="0" applyNumberFormat="1" applyFont="1" applyBorder="1" applyAlignment="1">
      <alignment horizontal="left" vertical="center"/>
    </xf>
    <xf numFmtId="0" fontId="5" fillId="0" borderId="59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9" fillId="4" borderId="53" xfId="0" applyFont="1" applyFill="1" applyBorder="1" applyAlignment="1">
      <alignment wrapText="1"/>
    </xf>
    <xf numFmtId="0" fontId="9" fillId="5" borderId="67" xfId="0" applyFont="1" applyFill="1" applyBorder="1" applyAlignment="1">
      <alignment wrapText="1"/>
    </xf>
    <xf numFmtId="0" fontId="9" fillId="5" borderId="66" xfId="0" applyFont="1" applyFill="1" applyBorder="1" applyAlignment="1">
      <alignment wrapText="1"/>
    </xf>
    <xf numFmtId="0" fontId="9" fillId="5" borderId="56" xfId="0" applyFont="1" applyFill="1" applyBorder="1" applyAlignment="1">
      <alignment wrapText="1"/>
    </xf>
    <xf numFmtId="0" fontId="9" fillId="4" borderId="55" xfId="0" applyFont="1" applyFill="1" applyBorder="1" applyAlignment="1">
      <alignment wrapText="1"/>
    </xf>
    <xf numFmtId="0" fontId="9" fillId="4" borderId="54" xfId="0" applyFont="1" applyFill="1" applyBorder="1" applyAlignment="1">
      <alignment wrapText="1"/>
    </xf>
    <xf numFmtId="0" fontId="9" fillId="4" borderId="60" xfId="0" applyFont="1" applyFill="1" applyBorder="1" applyAlignment="1">
      <alignment wrapText="1"/>
    </xf>
    <xf numFmtId="0" fontId="9" fillId="4" borderId="61" xfId="0" applyFont="1" applyFill="1" applyBorder="1" applyAlignment="1">
      <alignment wrapText="1"/>
    </xf>
    <xf numFmtId="0" fontId="9" fillId="4" borderId="65" xfId="0" applyFont="1" applyFill="1" applyBorder="1" applyAlignment="1">
      <alignment wrapText="1"/>
    </xf>
    <xf numFmtId="0" fontId="9" fillId="4" borderId="63" xfId="0" applyFont="1" applyFill="1" applyBorder="1" applyAlignment="1">
      <alignment wrapText="1"/>
    </xf>
    <xf numFmtId="0" fontId="9" fillId="5" borderId="62" xfId="0" applyFont="1" applyFill="1" applyBorder="1" applyAlignment="1">
      <alignment wrapText="1"/>
    </xf>
    <xf numFmtId="0" fontId="9" fillId="5" borderId="52" xfId="0" applyFont="1" applyFill="1" applyBorder="1" applyAlignment="1">
      <alignment wrapText="1"/>
    </xf>
    <xf numFmtId="49" fontId="5" fillId="0" borderId="35" xfId="0" applyNumberFormat="1" applyFont="1" applyBorder="1" applyAlignment="1">
      <alignment vertical="center"/>
    </xf>
    <xf numFmtId="0" fontId="4" fillId="2" borderId="32" xfId="0" applyFont="1" applyFill="1" applyBorder="1" applyAlignment="1">
      <alignment horizontal="left" wrapText="1"/>
    </xf>
    <xf numFmtId="0" fontId="4" fillId="2" borderId="33" xfId="0" applyFont="1" applyFill="1" applyBorder="1" applyAlignment="1">
      <alignment horizontal="left" wrapText="1"/>
    </xf>
    <xf numFmtId="0" fontId="4" fillId="2" borderId="3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left" wrapText="1"/>
    </xf>
    <xf numFmtId="0" fontId="4" fillId="3" borderId="3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4" fontId="5" fillId="0" borderId="42" xfId="0" applyNumberFormat="1" applyFont="1" applyBorder="1" applyAlignment="1">
      <alignment horizontal="left" vertical="center"/>
    </xf>
    <xf numFmtId="0" fontId="5" fillId="0" borderId="41" xfId="0" applyFont="1" applyBorder="1" applyAlignment="1">
      <alignment horizontal="left"/>
    </xf>
    <xf numFmtId="0" fontId="5" fillId="0" borderId="16" xfId="0" applyFont="1" applyBorder="1" applyAlignment="1">
      <alignment vertical="center"/>
    </xf>
    <xf numFmtId="0" fontId="5" fillId="0" borderId="23" xfId="0" applyFont="1" applyBorder="1" applyAlignment="1"/>
    <xf numFmtId="0" fontId="5" fillId="0" borderId="11" xfId="0" applyFont="1" applyBorder="1" applyAlignment="1"/>
    <xf numFmtId="0" fontId="5" fillId="0" borderId="22" xfId="0" applyFont="1" applyBorder="1" applyAlignment="1"/>
    <xf numFmtId="0" fontId="5" fillId="0" borderId="0" xfId="0" applyFont="1" applyAlignment="1"/>
    <xf numFmtId="0" fontId="5" fillId="0" borderId="46" xfId="0" applyFont="1" applyBorder="1" applyAlignment="1"/>
    <xf numFmtId="0" fontId="5" fillId="0" borderId="21" xfId="0" applyFont="1" applyBorder="1" applyAlignment="1"/>
    <xf numFmtId="0" fontId="4" fillId="2" borderId="32" xfId="0" applyFont="1" applyFill="1" applyBorder="1" applyAlignment="1"/>
    <xf numFmtId="0" fontId="4" fillId="2" borderId="33" xfId="0" applyFont="1" applyFill="1" applyBorder="1" applyAlignment="1"/>
    <xf numFmtId="0" fontId="5" fillId="2" borderId="33" xfId="0" applyFont="1" applyFill="1" applyBorder="1" applyAlignment="1"/>
    <xf numFmtId="0" fontId="5" fillId="2" borderId="34" xfId="0" applyFont="1" applyFill="1" applyBorder="1" applyAlignment="1"/>
    <xf numFmtId="0" fontId="4" fillId="3" borderId="32" xfId="0" applyFont="1" applyFill="1" applyBorder="1" applyAlignment="1"/>
    <xf numFmtId="0" fontId="4" fillId="3" borderId="48" xfId="0" applyFont="1" applyFill="1" applyBorder="1" applyAlignment="1"/>
    <xf numFmtId="0" fontId="5" fillId="3" borderId="33" xfId="0" applyFont="1" applyFill="1" applyBorder="1" applyAlignment="1"/>
    <xf numFmtId="0" fontId="5" fillId="3" borderId="36" xfId="0" applyFont="1" applyFill="1" applyBorder="1" applyAlignment="1"/>
    <xf numFmtId="0" fontId="5" fillId="3" borderId="34" xfId="0" applyFont="1" applyFill="1" applyBorder="1" applyAlignment="1"/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95250</xdr:rowOff>
    </xdr:from>
    <xdr:to>
      <xdr:col>19</xdr:col>
      <xdr:colOff>83715</xdr:colOff>
      <xdr:row>14</xdr:row>
      <xdr:rowOff>37997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15E8266-C62C-6741-944E-D426EFD2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279400"/>
          <a:ext cx="5798715" cy="2336697"/>
        </a:xfrm>
        <a:prstGeom prst="rect">
          <a:avLst/>
        </a:prstGeom>
      </xdr:spPr>
    </xdr:pic>
    <xdr:clientData/>
  </xdr:twoCellAnchor>
  <xdr:twoCellAnchor editAs="oneCell">
    <xdr:from>
      <xdr:col>0</xdr:col>
      <xdr:colOff>336550</xdr:colOff>
      <xdr:row>0</xdr:row>
      <xdr:rowOff>31750</xdr:rowOff>
    </xdr:from>
    <xdr:to>
      <xdr:col>8</xdr:col>
      <xdr:colOff>419100</xdr:colOff>
      <xdr:row>21</xdr:row>
      <xdr:rowOff>871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39E0858-BE53-CA13-E0C3-CE520BD108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821" r="5104"/>
        <a:stretch/>
      </xdr:blipFill>
      <xdr:spPr>
        <a:xfrm>
          <a:off x="336550" y="31750"/>
          <a:ext cx="4959350" cy="3833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23</xdr:row>
      <xdr:rowOff>34809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2A099E6-ABD5-4D46-BF57-CEED59F3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7924800" cy="427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15B7-B248-4622-8122-AAE5DECEB5D0}">
  <sheetPr>
    <pageSetUpPr fitToPage="1"/>
  </sheetPr>
  <dimension ref="A1:P18"/>
  <sheetViews>
    <sheetView showGridLines="0" showZeros="0" tabSelected="1" zoomScale="104" zoomScaleNormal="104" workbookViewId="0">
      <selection activeCell="J11" sqref="J11"/>
    </sheetView>
  </sheetViews>
  <sheetFormatPr defaultColWidth="8.85546875" defaultRowHeight="13.15"/>
  <cols>
    <col min="1" max="1" width="21.42578125" style="3" customWidth="1"/>
    <col min="2" max="2" width="17" style="3" customWidth="1"/>
    <col min="3" max="3" width="12.85546875" style="3" customWidth="1"/>
    <col min="4" max="4" width="13.7109375" style="3" customWidth="1"/>
    <col min="5" max="5" width="12.42578125" style="3" customWidth="1"/>
    <col min="6" max="6" width="19.5703125" style="3" customWidth="1"/>
    <col min="7" max="7" width="12.85546875" style="3" customWidth="1"/>
    <col min="8" max="8" width="11.42578125" style="3" customWidth="1"/>
    <col min="9" max="9" width="12.140625" style="3" customWidth="1"/>
    <col min="10" max="10" width="13.85546875" style="3" customWidth="1"/>
    <col min="11" max="11" width="10.5703125" style="3" customWidth="1"/>
    <col min="12" max="12" width="10.42578125" style="3" customWidth="1"/>
    <col min="13" max="13" width="9.85546875" style="3" customWidth="1"/>
    <col min="14" max="14" width="12.42578125" style="3" customWidth="1"/>
    <col min="15" max="16384" width="8.85546875" style="3"/>
  </cols>
  <sheetData>
    <row r="1" spans="1:16" ht="26.85" customHeight="1">
      <c r="A1" s="69" t="s">
        <v>0</v>
      </c>
      <c r="B1" s="70"/>
      <c r="C1" s="71"/>
      <c r="D1" s="72"/>
      <c r="E1" s="59" t="s">
        <v>1</v>
      </c>
      <c r="F1" s="2"/>
      <c r="G1" s="52"/>
    </row>
    <row r="2" spans="1:16" ht="26.1" customHeight="1">
      <c r="A2" s="69" t="s">
        <v>2</v>
      </c>
      <c r="B2" s="70"/>
      <c r="C2" s="73"/>
      <c r="D2" s="106"/>
      <c r="E2" s="106"/>
      <c r="F2" s="107"/>
    </row>
    <row r="3" spans="1:16" ht="27" customHeight="1">
      <c r="A3" s="69" t="s">
        <v>3</v>
      </c>
      <c r="B3" s="70"/>
      <c r="C3" s="74"/>
      <c r="D3" s="106"/>
      <c r="E3" s="106"/>
      <c r="F3" s="107"/>
    </row>
    <row r="4" spans="1:16" ht="26.1" customHeight="1">
      <c r="A4" s="69" t="s">
        <v>4</v>
      </c>
      <c r="B4" s="70"/>
      <c r="C4" s="75"/>
      <c r="D4" s="108"/>
      <c r="E4" s="59" t="s">
        <v>5</v>
      </c>
      <c r="F4" s="5"/>
      <c r="G4" s="53"/>
    </row>
    <row r="5" spans="1:16" ht="27" customHeight="1">
      <c r="A5" s="6"/>
      <c r="B5" s="6"/>
      <c r="C5" s="7"/>
      <c r="D5" s="8"/>
      <c r="E5" s="8"/>
    </row>
    <row r="6" spans="1:16" ht="21.75" customHeight="1">
      <c r="A6" s="80" t="s">
        <v>6</v>
      </c>
      <c r="B6" s="81"/>
      <c r="C6" s="81"/>
      <c r="D6" s="81"/>
      <c r="E6" s="81"/>
      <c r="F6" s="81"/>
      <c r="G6" s="66" t="s">
        <v>7</v>
      </c>
      <c r="H6" s="67"/>
      <c r="I6" s="67"/>
      <c r="J6" s="67"/>
      <c r="K6" s="67"/>
      <c r="L6" s="67"/>
      <c r="M6" s="67"/>
      <c r="N6" s="68"/>
      <c r="O6" s="63"/>
    </row>
    <row r="7" spans="1:16" s="42" customFormat="1" ht="24.75" customHeight="1">
      <c r="A7" s="82" t="s">
        <v>8</v>
      </c>
      <c r="B7" s="84" t="s">
        <v>9</v>
      </c>
      <c r="C7" s="69" t="s">
        <v>10</v>
      </c>
      <c r="D7" s="76"/>
      <c r="E7" s="70"/>
      <c r="F7" s="86" t="s">
        <v>11</v>
      </c>
      <c r="G7" s="87" t="s">
        <v>12</v>
      </c>
      <c r="H7" s="64" t="s">
        <v>13</v>
      </c>
      <c r="I7" s="77" t="s">
        <v>14</v>
      </c>
      <c r="J7" s="78"/>
      <c r="K7" s="79"/>
      <c r="L7" s="64" t="s">
        <v>15</v>
      </c>
      <c r="M7" s="64" t="s">
        <v>16</v>
      </c>
      <c r="N7" s="64" t="s">
        <v>17</v>
      </c>
    </row>
    <row r="8" spans="1:16" s="42" customFormat="1" ht="51" customHeight="1">
      <c r="A8" s="83"/>
      <c r="B8" s="85"/>
      <c r="C8" s="60" t="s">
        <v>18</v>
      </c>
      <c r="D8" s="57" t="s">
        <v>19</v>
      </c>
      <c r="E8" s="61" t="s">
        <v>20</v>
      </c>
      <c r="F8" s="65"/>
      <c r="G8" s="77"/>
      <c r="H8" s="65"/>
      <c r="I8" s="62" t="s">
        <v>18</v>
      </c>
      <c r="J8" s="58" t="s">
        <v>19</v>
      </c>
      <c r="K8" s="58" t="s">
        <v>20</v>
      </c>
      <c r="L8" s="65"/>
      <c r="M8" s="65"/>
      <c r="N8" s="65"/>
    </row>
    <row r="9" spans="1:16" ht="65.099999999999994" customHeight="1">
      <c r="A9" s="20"/>
      <c r="B9" s="21"/>
      <c r="C9" s="22"/>
      <c r="D9" s="23"/>
      <c r="E9" s="24">
        <f>C9*D9</f>
        <v>0</v>
      </c>
      <c r="F9" s="20"/>
      <c r="G9" s="25"/>
      <c r="H9" s="25"/>
      <c r="I9" s="20"/>
      <c r="J9" s="23"/>
      <c r="K9" s="24">
        <f>I9*J9</f>
        <v>0</v>
      </c>
      <c r="L9" s="49"/>
      <c r="M9" s="51"/>
      <c r="N9" s="31"/>
      <c r="O9" s="27"/>
      <c r="P9" s="27"/>
    </row>
    <row r="10" spans="1:16" ht="62.45" customHeight="1">
      <c r="A10" s="28"/>
      <c r="B10" s="29"/>
      <c r="C10" s="22"/>
      <c r="D10" s="23"/>
      <c r="E10" s="24">
        <f t="shared" ref="E10:E13" si="0">C10*D10</f>
        <v>0</v>
      </c>
      <c r="F10" s="45"/>
      <c r="G10" s="44"/>
      <c r="H10" s="44"/>
      <c r="I10" s="20"/>
      <c r="J10" s="23"/>
      <c r="K10" s="30">
        <f t="shared" ref="K10:K13" si="1">I10*J10</f>
        <v>0</v>
      </c>
      <c r="L10" s="49"/>
      <c r="M10" s="51"/>
      <c r="N10" s="31"/>
      <c r="O10" s="27"/>
      <c r="P10" s="27"/>
    </row>
    <row r="11" spans="1:16" ht="54.6" customHeight="1">
      <c r="A11" s="32"/>
      <c r="B11" s="33"/>
      <c r="C11" s="22"/>
      <c r="D11" s="23"/>
      <c r="E11" s="24">
        <f t="shared" si="0"/>
        <v>0</v>
      </c>
      <c r="F11" s="46"/>
      <c r="G11" s="54"/>
      <c r="H11" s="34"/>
      <c r="I11" s="20"/>
      <c r="J11" s="23"/>
      <c r="K11" s="30">
        <f t="shared" si="1"/>
        <v>0</v>
      </c>
      <c r="L11" s="49"/>
      <c r="M11" s="51"/>
      <c r="N11" s="31"/>
      <c r="O11" s="27"/>
      <c r="P11" s="27"/>
    </row>
    <row r="12" spans="1:16" ht="44.45" customHeight="1">
      <c r="A12" s="32"/>
      <c r="B12" s="33"/>
      <c r="C12" s="22"/>
      <c r="D12" s="23"/>
      <c r="E12" s="24">
        <f t="shared" si="0"/>
        <v>0</v>
      </c>
      <c r="F12" s="32"/>
      <c r="G12" s="34"/>
      <c r="H12" s="34"/>
      <c r="I12" s="20"/>
      <c r="J12" s="23"/>
      <c r="K12" s="30">
        <f t="shared" si="1"/>
        <v>0</v>
      </c>
      <c r="L12" s="49"/>
      <c r="M12" s="51"/>
      <c r="N12" s="31"/>
      <c r="O12" s="27"/>
      <c r="P12" s="27"/>
    </row>
    <row r="13" spans="1:16" ht="110.45" customHeight="1" thickBot="1">
      <c r="A13" s="35"/>
      <c r="B13" s="36"/>
      <c r="C13" s="37"/>
      <c r="D13" s="38"/>
      <c r="E13" s="39">
        <f t="shared" si="0"/>
        <v>0</v>
      </c>
      <c r="F13" s="47"/>
      <c r="G13" s="48"/>
      <c r="H13" s="48"/>
      <c r="I13" s="40"/>
      <c r="J13" s="38"/>
      <c r="K13" s="41">
        <f t="shared" si="1"/>
        <v>0</v>
      </c>
      <c r="L13" s="50"/>
      <c r="M13" s="55"/>
      <c r="N13" s="56"/>
      <c r="O13" s="27"/>
      <c r="P13" s="27"/>
    </row>
    <row r="15" spans="1:16">
      <c r="A15" s="43" t="s">
        <v>21</v>
      </c>
    </row>
    <row r="18" ht="0.75" customHeight="1"/>
  </sheetData>
  <mergeCells count="20">
    <mergeCell ref="B7:B8"/>
    <mergeCell ref="F7:F8"/>
    <mergeCell ref="G7:G8"/>
    <mergeCell ref="H7:H8"/>
    <mergeCell ref="L7:L8"/>
    <mergeCell ref="M7:M8"/>
    <mergeCell ref="N7:N8"/>
    <mergeCell ref="G6:N6"/>
    <mergeCell ref="A1:B1"/>
    <mergeCell ref="C1:D1"/>
    <mergeCell ref="A2:B2"/>
    <mergeCell ref="C2:F2"/>
    <mergeCell ref="A3:B3"/>
    <mergeCell ref="C3:F3"/>
    <mergeCell ref="A4:B4"/>
    <mergeCell ref="C4:D4"/>
    <mergeCell ref="C7:E7"/>
    <mergeCell ref="I7:K7"/>
    <mergeCell ref="A6:F6"/>
    <mergeCell ref="A7:A8"/>
  </mergeCells>
  <conditionalFormatting sqref="E9:E13 K9:K13">
    <cfRule type="cellIs" dxfId="9" priority="1" operator="between">
      <formula>1</formula>
      <formula>2</formula>
    </cfRule>
    <cfRule type="cellIs" dxfId="8" priority="2" operator="between">
      <formula>3</formula>
      <formula>4</formula>
    </cfRule>
    <cfRule type="cellIs" dxfId="7" priority="3" operator="between">
      <formula>5</formula>
      <formula>9</formula>
    </cfRule>
    <cfRule type="cellIs" dxfId="6" priority="4" operator="between">
      <formula>10</formula>
      <formula>13</formula>
    </cfRule>
    <cfRule type="cellIs" dxfId="5" priority="5" operator="greaterThan">
      <formula>14</formula>
    </cfRule>
  </conditionalFormatting>
  <pageMargins left="0.7" right="0.7" top="0.75" bottom="0.75" header="0.3" footer="0.3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9EA8-B712-42BA-BF94-44EA3AF63129}">
  <sheetPr>
    <pageSetUpPr fitToPage="1"/>
  </sheetPr>
  <dimension ref="A1:P18"/>
  <sheetViews>
    <sheetView showGridLines="0" showZeros="0" zoomScale="104" zoomScaleNormal="104" workbookViewId="0">
      <selection activeCell="M8" sqref="M8"/>
    </sheetView>
  </sheetViews>
  <sheetFormatPr defaultColWidth="8.85546875" defaultRowHeight="13.15"/>
  <cols>
    <col min="1" max="1" width="21.42578125" style="3" customWidth="1"/>
    <col min="2" max="2" width="17" style="3" customWidth="1"/>
    <col min="3" max="3" width="12.85546875" style="3" customWidth="1"/>
    <col min="4" max="4" width="13.7109375" style="3" customWidth="1"/>
    <col min="5" max="5" width="12.42578125" style="3" customWidth="1"/>
    <col min="6" max="6" width="19.5703125" style="3" customWidth="1"/>
    <col min="7" max="7" width="12.85546875" style="3" customWidth="1"/>
    <col min="8" max="8" width="11.42578125" style="3" customWidth="1"/>
    <col min="9" max="9" width="12.140625" style="3" customWidth="1"/>
    <col min="10" max="10" width="14.28515625" style="3" customWidth="1"/>
    <col min="11" max="11" width="10.5703125" style="3" customWidth="1"/>
    <col min="12" max="12" width="10.42578125" style="3" customWidth="1"/>
    <col min="13" max="13" width="9.85546875" style="3" customWidth="1"/>
    <col min="14" max="14" width="12.42578125" style="3" customWidth="1"/>
    <col min="15" max="16384" width="8.85546875" style="3"/>
  </cols>
  <sheetData>
    <row r="1" spans="1:16" ht="26.85" customHeight="1">
      <c r="A1" s="95" t="s">
        <v>22</v>
      </c>
      <c r="B1" s="96"/>
      <c r="C1" s="103" t="s">
        <v>23</v>
      </c>
      <c r="D1" s="104"/>
      <c r="E1" s="1" t="s">
        <v>1</v>
      </c>
      <c r="F1" s="2">
        <v>1</v>
      </c>
      <c r="G1" s="52"/>
    </row>
    <row r="2" spans="1:16" ht="26.1" customHeight="1">
      <c r="A2" s="99" t="s">
        <v>24</v>
      </c>
      <c r="B2" s="100"/>
      <c r="C2" s="73" t="s">
        <v>25</v>
      </c>
      <c r="D2" s="106"/>
      <c r="E2" s="106"/>
      <c r="F2" s="107"/>
    </row>
    <row r="3" spans="1:16" ht="27" customHeight="1">
      <c r="A3" s="101" t="s">
        <v>26</v>
      </c>
      <c r="B3" s="102"/>
      <c r="C3" s="88" t="s">
        <v>27</v>
      </c>
      <c r="D3" s="109"/>
      <c r="E3" s="109"/>
      <c r="F3" s="110"/>
    </row>
    <row r="4" spans="1:16" ht="26.1" customHeight="1" thickBot="1">
      <c r="A4" s="97" t="s">
        <v>28</v>
      </c>
      <c r="B4" s="98"/>
      <c r="C4" s="105" t="s">
        <v>29</v>
      </c>
      <c r="D4" s="111"/>
      <c r="E4" s="4" t="s">
        <v>30</v>
      </c>
      <c r="F4" s="5" t="s">
        <v>31</v>
      </c>
      <c r="G4" s="53"/>
    </row>
    <row r="5" spans="1:16" ht="27" customHeight="1" thickBot="1">
      <c r="A5" s="6"/>
      <c r="B5" s="6"/>
      <c r="C5" s="7"/>
      <c r="D5" s="8"/>
      <c r="E5" s="8"/>
    </row>
    <row r="6" spans="1:16" ht="21.75" customHeight="1" thickBot="1">
      <c r="A6" s="112" t="s">
        <v>32</v>
      </c>
      <c r="B6" s="113"/>
      <c r="C6" s="114"/>
      <c r="D6" s="114"/>
      <c r="E6" s="115"/>
      <c r="F6" s="116" t="s">
        <v>33</v>
      </c>
      <c r="G6" s="117"/>
      <c r="H6" s="118"/>
      <c r="I6" s="118"/>
      <c r="J6" s="118"/>
      <c r="K6" s="118"/>
      <c r="L6" s="119"/>
      <c r="M6" s="119"/>
      <c r="N6" s="120"/>
    </row>
    <row r="7" spans="1:16" s="42" customFormat="1" ht="24.75" customHeight="1" thickBot="1">
      <c r="A7" s="9"/>
      <c r="B7" s="9"/>
      <c r="C7" s="89" t="s">
        <v>34</v>
      </c>
      <c r="D7" s="90"/>
      <c r="E7" s="91"/>
      <c r="F7" s="10"/>
      <c r="G7" s="10"/>
      <c r="H7" s="11"/>
      <c r="I7" s="92" t="s">
        <v>35</v>
      </c>
      <c r="J7" s="93"/>
      <c r="K7" s="94"/>
      <c r="L7" s="12"/>
      <c r="M7" s="12"/>
      <c r="N7" s="11"/>
    </row>
    <row r="8" spans="1:16" s="42" customFormat="1" ht="51" customHeight="1" thickBot="1">
      <c r="A8" s="13" t="s">
        <v>36</v>
      </c>
      <c r="B8" s="13" t="s">
        <v>37</v>
      </c>
      <c r="C8" s="14" t="s">
        <v>38</v>
      </c>
      <c r="D8" s="14" t="s">
        <v>39</v>
      </c>
      <c r="E8" s="15" t="s">
        <v>40</v>
      </c>
      <c r="F8" s="16" t="s">
        <v>41</v>
      </c>
      <c r="G8" s="16" t="s">
        <v>42</v>
      </c>
      <c r="H8" s="17" t="s">
        <v>43</v>
      </c>
      <c r="I8" s="18" t="s">
        <v>44</v>
      </c>
      <c r="J8" s="18" t="s">
        <v>39</v>
      </c>
      <c r="K8" s="19" t="s">
        <v>45</v>
      </c>
      <c r="L8" s="16" t="s">
        <v>46</v>
      </c>
      <c r="M8" s="16" t="s">
        <v>47</v>
      </c>
      <c r="N8" s="17" t="s">
        <v>48</v>
      </c>
    </row>
    <row r="9" spans="1:16" ht="158.44999999999999">
      <c r="A9" s="20" t="s">
        <v>49</v>
      </c>
      <c r="B9" s="21" t="s">
        <v>50</v>
      </c>
      <c r="C9" s="22">
        <v>3</v>
      </c>
      <c r="D9" s="23">
        <v>3</v>
      </c>
      <c r="E9" s="24">
        <f>C9*D9</f>
        <v>9</v>
      </c>
      <c r="F9" s="20" t="s">
        <v>51</v>
      </c>
      <c r="G9" s="25" t="s">
        <v>52</v>
      </c>
      <c r="H9" s="25" t="s">
        <v>53</v>
      </c>
      <c r="I9" s="20">
        <v>2</v>
      </c>
      <c r="J9" s="23">
        <v>3</v>
      </c>
      <c r="K9" s="24">
        <f>I9*J9</f>
        <v>6</v>
      </c>
      <c r="L9" s="49" t="s">
        <v>53</v>
      </c>
      <c r="M9" s="51" t="s">
        <v>54</v>
      </c>
      <c r="N9" s="26" t="s">
        <v>55</v>
      </c>
      <c r="O9" s="27"/>
      <c r="P9" s="27"/>
    </row>
    <row r="10" spans="1:16" ht="237.6">
      <c r="A10" s="28" t="s">
        <v>56</v>
      </c>
      <c r="B10" s="29" t="s">
        <v>57</v>
      </c>
      <c r="C10" s="22">
        <v>2</v>
      </c>
      <c r="D10" s="23">
        <v>5</v>
      </c>
      <c r="E10" s="24">
        <f t="shared" ref="E10:E12" si="0">C10*D10</f>
        <v>10</v>
      </c>
      <c r="F10" s="45" t="s">
        <v>58</v>
      </c>
      <c r="G10" s="44" t="s">
        <v>52</v>
      </c>
      <c r="H10" s="44" t="s">
        <v>59</v>
      </c>
      <c r="I10" s="20">
        <v>2</v>
      </c>
      <c r="J10" s="23">
        <v>2</v>
      </c>
      <c r="K10" s="30">
        <f t="shared" ref="K10:K13" si="1">I10*J10</f>
        <v>4</v>
      </c>
      <c r="L10" s="49" t="s">
        <v>60</v>
      </c>
      <c r="M10" s="51" t="s">
        <v>54</v>
      </c>
      <c r="N10" s="31" t="s">
        <v>61</v>
      </c>
      <c r="O10" s="27"/>
      <c r="P10" s="27"/>
    </row>
    <row r="11" spans="1:16" ht="184.9">
      <c r="A11" s="32" t="s">
        <v>62</v>
      </c>
      <c r="B11" s="33" t="s">
        <v>63</v>
      </c>
      <c r="C11" s="22">
        <v>3</v>
      </c>
      <c r="D11" s="23">
        <v>2</v>
      </c>
      <c r="E11" s="24">
        <f t="shared" si="0"/>
        <v>6</v>
      </c>
      <c r="F11" s="46" t="s">
        <v>64</v>
      </c>
      <c r="G11" s="54" t="s">
        <v>52</v>
      </c>
      <c r="H11" s="34" t="s">
        <v>59</v>
      </c>
      <c r="I11" s="20">
        <v>2</v>
      </c>
      <c r="J11" s="23">
        <v>2</v>
      </c>
      <c r="K11" s="30">
        <f t="shared" si="1"/>
        <v>4</v>
      </c>
      <c r="L11" s="49" t="s">
        <v>65</v>
      </c>
      <c r="M11" s="51" t="s">
        <v>54</v>
      </c>
      <c r="N11" s="31" t="s">
        <v>66</v>
      </c>
      <c r="O11" s="27"/>
      <c r="P11" s="27"/>
    </row>
    <row r="12" spans="1:16" ht="184.9">
      <c r="A12" s="32" t="s">
        <v>67</v>
      </c>
      <c r="B12" s="33" t="s">
        <v>68</v>
      </c>
      <c r="C12" s="22">
        <v>4</v>
      </c>
      <c r="D12" s="23">
        <v>2</v>
      </c>
      <c r="E12" s="24">
        <f t="shared" si="0"/>
        <v>8</v>
      </c>
      <c r="F12" s="32" t="s">
        <v>69</v>
      </c>
      <c r="G12" s="34" t="s">
        <v>52</v>
      </c>
      <c r="H12" s="34" t="s">
        <v>60</v>
      </c>
      <c r="I12" s="20">
        <v>2</v>
      </c>
      <c r="J12" s="23">
        <v>2</v>
      </c>
      <c r="K12" s="30">
        <f t="shared" si="1"/>
        <v>4</v>
      </c>
      <c r="L12" s="49" t="s">
        <v>60</v>
      </c>
      <c r="M12" s="51" t="s">
        <v>54</v>
      </c>
      <c r="N12" s="31" t="s">
        <v>70</v>
      </c>
      <c r="O12" s="27"/>
      <c r="P12" s="27"/>
    </row>
    <row r="13" spans="1:16" ht="110.45" customHeight="1" thickBot="1">
      <c r="A13" s="35" t="s">
        <v>71</v>
      </c>
      <c r="B13" s="36" t="s">
        <v>72</v>
      </c>
      <c r="C13" s="37">
        <v>2</v>
      </c>
      <c r="D13" s="38">
        <v>3</v>
      </c>
      <c r="E13" s="39">
        <f t="shared" ref="E13" si="2">C13*D13</f>
        <v>6</v>
      </c>
      <c r="F13" s="47" t="s">
        <v>73</v>
      </c>
      <c r="G13" s="48" t="s">
        <v>52</v>
      </c>
      <c r="H13" s="48" t="s">
        <v>74</v>
      </c>
      <c r="I13" s="40">
        <v>1</v>
      </c>
      <c r="J13" s="38">
        <v>3</v>
      </c>
      <c r="K13" s="41">
        <f t="shared" si="1"/>
        <v>3</v>
      </c>
      <c r="L13" s="50" t="s">
        <v>53</v>
      </c>
      <c r="M13" s="55" t="s">
        <v>54</v>
      </c>
      <c r="N13" s="56" t="s">
        <v>75</v>
      </c>
      <c r="O13" s="27"/>
      <c r="P13" s="27"/>
    </row>
    <row r="15" spans="1:16">
      <c r="A15" s="43" t="s">
        <v>21</v>
      </c>
    </row>
    <row r="18" ht="0.75" customHeight="1"/>
  </sheetData>
  <mergeCells count="12">
    <mergeCell ref="C3:F3"/>
    <mergeCell ref="C2:F2"/>
    <mergeCell ref="C7:E7"/>
    <mergeCell ref="I7:K7"/>
    <mergeCell ref="A1:B1"/>
    <mergeCell ref="A4:B4"/>
    <mergeCell ref="A2:B2"/>
    <mergeCell ref="A3:B3"/>
    <mergeCell ref="C1:D1"/>
    <mergeCell ref="C4:D4"/>
    <mergeCell ref="F6:N6"/>
    <mergeCell ref="A6:E6"/>
  </mergeCells>
  <phoneticPr fontId="3" type="noConversion"/>
  <conditionalFormatting sqref="E9:E13 K9:K13">
    <cfRule type="cellIs" dxfId="4" priority="6" operator="between">
      <formula>1</formula>
      <formula>2</formula>
    </cfRule>
    <cfRule type="cellIs" dxfId="3" priority="7" operator="between">
      <formula>3</formula>
      <formula>4</formula>
    </cfRule>
    <cfRule type="cellIs" dxfId="2" priority="8" operator="between">
      <formula>5</formula>
      <formula>9</formula>
    </cfRule>
    <cfRule type="cellIs" dxfId="1" priority="9" operator="between">
      <formula>10</formula>
      <formula>13</formula>
    </cfRule>
    <cfRule type="cellIs" dxfId="0" priority="10" operator="greaterThan">
      <formula>14</formula>
    </cfRule>
  </conditionalFormatting>
  <pageMargins left="0.7" right="0.7" top="0.75" bottom="0.75" header="0.3" footer="0.3"/>
  <pageSetup paperSize="9"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0C76-E13E-47D6-AE84-D20CCDDB6573}">
  <dimension ref="A1"/>
  <sheetViews>
    <sheetView showGridLines="0" zoomScale="88" zoomScaleNormal="88" workbookViewId="0">
      <selection activeCell="K18" sqref="K18"/>
    </sheetView>
  </sheetViews>
  <sheetFormatPr defaultRowHeight="14.4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3A975-8C1B-4BE7-A0BC-6A596B16CA91}">
  <dimension ref="A1"/>
  <sheetViews>
    <sheetView showGridLines="0" topLeftCell="A7" workbookViewId="0">
      <selection activeCell="F26" sqref="F26"/>
    </sheetView>
  </sheetViews>
  <sheetFormatPr defaultRowHeight="14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EF8267C445C146866A35869D6FB24E" ma:contentTypeVersion="20" ma:contentTypeDescription="Skapa ett nytt dokument." ma:contentTypeScope="" ma:versionID="465d86568d89283ae0195c1b61887994">
  <xsd:schema xmlns:xsd="http://www.w3.org/2001/XMLSchema" xmlns:xs="http://www.w3.org/2001/XMLSchema" xmlns:p="http://schemas.microsoft.com/office/2006/metadata/properties" xmlns:ns2="51e26b34-f22a-4679-8ef4-f2348bdfa9ca" xmlns:ns3="cd79135d-f7ab-4a6f-9ae9-bb5a7d83743c" targetNamespace="http://schemas.microsoft.com/office/2006/metadata/properties" ma:root="true" ma:fieldsID="56e72285caee135e04c7bbb4141ba07f" ns2:_="" ns3:_="">
    <xsd:import namespace="51e26b34-f22a-4679-8ef4-f2348bdfa9ca"/>
    <xsd:import namespace="cd79135d-f7ab-4a6f-9ae9-bb5a7d837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Produktkategori" minOccurs="0"/>
                <xsd:element ref="ns2:Produktv_x00e5_rdsansvarig" minOccurs="0"/>
                <xsd:element ref="ns2:test" minOccurs="0"/>
                <xsd:element ref="ns2:Artikelnumm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26b34-f22a-4679-8ef4-f2348bdfa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67a4a378-d94e-4693-a8f9-75e639d18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roduktkategori" ma:index="23" nillable="true" ma:displayName="Produktkategori" ma:format="Dropdown" ma:internalName="Produktkategori">
      <xsd:simpleType>
        <xsd:restriction base="dms:Choice">
          <xsd:enumeration value="Bok"/>
          <xsd:enumeration value="Enkät"/>
          <xsd:enumeration value="Utbildning"/>
          <xsd:enumeration value="Webbsida"/>
          <xsd:enumeration value="Webbutbildning"/>
          <xsd:enumeration value="Checklistor"/>
          <xsd:enumeration value="Film"/>
          <xsd:enumeration value="Mallar"/>
          <xsd:enumeration value="Val 10"/>
        </xsd:restriction>
      </xsd:simpleType>
    </xsd:element>
    <xsd:element name="Produktv_x00e5_rdsansvarig" ma:index="24" nillable="true" ma:displayName="Produktvårdsansvarig" ma:description="Produktvårdsansvarig ska stämma överens med organisering i BC. " ma:format="Dropdown" ma:list="UserInfo" ma:SharePointGroup="0" ma:internalName="Produktv_x00e5_rdsansva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st" ma:index="25" nillable="true" ma:displayName="Kommentar" ma:format="Dropdown" ma:internalName="test">
      <xsd:simpleType>
        <xsd:restriction base="dms:Text">
          <xsd:maxLength value="255"/>
        </xsd:restriction>
      </xsd:simpleType>
    </xsd:element>
    <xsd:element name="Artikelnummer" ma:index="26" nillable="true" ma:displayName="Artikelnummer" ma:format="Dropdown" ma:internalName="Artikelnummer" ma:percentage="FALSE">
      <xsd:simpleType>
        <xsd:restriction base="dms:Number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9135d-f7ab-4a6f-9ae9-bb5a7d83743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61838c-2b93-44c9-b086-9014dea9fcf6}" ma:internalName="TaxCatchAll" ma:showField="CatchAllData" ma:web="cd79135d-f7ab-4a6f-9ae9-bb5a7d8374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e26b34-f22a-4679-8ef4-f2348bdfa9ca">
      <Terms xmlns="http://schemas.microsoft.com/office/infopath/2007/PartnerControls"/>
    </lcf76f155ced4ddcb4097134ff3c332f>
    <TaxCatchAll xmlns="cd79135d-f7ab-4a6f-9ae9-bb5a7d83743c" xsi:nil="true"/>
    <Produktkategori xmlns="51e26b34-f22a-4679-8ef4-f2348bdfa9ca" xsi:nil="true"/>
    <Artikelnummer xmlns="51e26b34-f22a-4679-8ef4-f2348bdfa9ca" xsi:nil="true"/>
    <Produktv_x00e5_rdsansvarig xmlns="51e26b34-f22a-4679-8ef4-f2348bdfa9ca">
      <UserInfo>
        <DisplayName/>
        <AccountId xsi:nil="true"/>
        <AccountType/>
      </UserInfo>
    </Produktv_x00e5_rdsansvarig>
    <test xmlns="51e26b34-f22a-4679-8ef4-f2348bdfa9ca" xsi:nil="true"/>
  </documentManagement>
</p:properties>
</file>

<file path=customXml/itemProps1.xml><?xml version="1.0" encoding="utf-8"?>
<ds:datastoreItem xmlns:ds="http://schemas.openxmlformats.org/officeDocument/2006/customXml" ds:itemID="{5A2F1250-404C-4CC0-BDB8-4CAA752D1953}"/>
</file>

<file path=customXml/itemProps2.xml><?xml version="1.0" encoding="utf-8"?>
<ds:datastoreItem xmlns:ds="http://schemas.openxmlformats.org/officeDocument/2006/customXml" ds:itemID="{74F85DFF-0637-4614-974D-D02EB11F195A}"/>
</file>

<file path=customXml/itemProps3.xml><?xml version="1.0" encoding="utf-8"?>
<ds:datastoreItem xmlns:ds="http://schemas.openxmlformats.org/officeDocument/2006/customXml" ds:itemID="{731B3B24-D7DF-4288-938B-FB40F1DD7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Svensson | Chemwise</dc:creator>
  <cp:keywords/>
  <dc:description/>
  <cp:lastModifiedBy/>
  <cp:revision/>
  <dcterms:created xsi:type="dcterms:W3CDTF">2024-04-03T11:36:54Z</dcterms:created>
  <dcterms:modified xsi:type="dcterms:W3CDTF">2026-03-31T13:37:25Z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0x01010033EF8267C445C146866A35869D6FB24E</vt:lpwstr>
  </property>
  <property fmtid="{D5CDD505-2E9C-101B-9397-08002B2CF9AE}" pid="3" name="MediaServiceImageTags">
    <vt:lpwstr/>
  </property>
</Properties>
</file>