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eventse-my.sharepoint.com/personal/fredrik_beskow_prevent_se/Documents/Produktvård/Kemiguiden/"/>
    </mc:Choice>
  </mc:AlternateContent>
  <xr:revisionPtr revIDLastSave="0" documentId="8_{766186B9-E3D0-4323-B016-4D4AFD50400D}" xr6:coauthVersionLast="47" xr6:coauthVersionMax="47" xr10:uidLastSave="{00000000-0000-0000-0000-000000000000}"/>
  <bookViews>
    <workbookView xWindow="-120" yWindow="-16320" windowWidth="29040" windowHeight="15840" activeTab="1" xr2:uid="{54D85599-DA3E-432A-B7F5-ED90AE649D2D}"/>
  </bookViews>
  <sheets>
    <sheet name="Mall" sheetId="6" r:id="rId1"/>
    <sheet name="Exempel" sheetId="2" r:id="rId2"/>
    <sheet name="Riskmatris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2" i="6" l="1"/>
  <c r="Q13" i="6"/>
  <c r="Q14" i="6"/>
  <c r="Q11" i="6"/>
  <c r="L14" i="6"/>
  <c r="L12" i="6"/>
  <c r="L13" i="6"/>
  <c r="L11" i="6"/>
  <c r="L11" i="2"/>
  <c r="Q11" i="2"/>
  <c r="L12" i="2"/>
  <c r="Q12" i="2"/>
  <c r="L13" i="2"/>
  <c r="Q13" i="2"/>
  <c r="L14" i="2"/>
  <c r="Q1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Åsa Lindelöf</author>
  </authors>
  <commentList>
    <comment ref="F10" authorId="0" shapeId="0" xr:uid="{2306623E-9BE8-4690-B724-4AB50AAF258D}">
      <text>
        <r>
          <rPr>
            <sz val="9"/>
            <color indexed="81"/>
            <rFont val="Tahoma"/>
            <family val="2"/>
          </rPr>
          <t>Se säkerhetsdatablad avsnitt 8 och/eller Arbetsmiljöverkets föreskrifter AFS 2018:1 finns hygieniska gränsvärden för ett stort antal ämnen</t>
        </r>
      </text>
    </comment>
    <comment ref="G10" authorId="0" shapeId="0" xr:uid="{B1FA5AD9-A15C-4794-B64B-F465032A8405}">
      <text>
        <r>
          <rPr>
            <sz val="9"/>
            <color indexed="81"/>
            <rFont val="Tahoma"/>
            <family val="2"/>
          </rPr>
          <t>Oftast kommer ett exponeringsscenario som en bilaga till säkerhetsdatabladet. För blandningar kan dock informationen i ett exponeringsscenario inkluderas i säkerhetsdatabladet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H10" authorId="0" shapeId="0" xr:uid="{8D1CF93C-2A83-40BB-AA51-A5D77EE94A0C}">
      <text>
        <r>
          <rPr>
            <sz val="9"/>
            <color indexed="81"/>
            <rFont val="Tahoma"/>
            <family val="2"/>
          </rPr>
          <t xml:space="preserve">Ämnen som är särskilt farliga för foster och spädbarn och som gravida och ammande därför bör undvika är exempelvis bly
kvicksilver, kvicksilverföreningar,  
kolmonoxid (finns i rökgaser och avgaser) , kemiska ämnen som kan tas upp via huden och ge skador.
Ämnen som är cancerframkallande, reproduktionsstörande eller mutagena är särskilt farliga för foster och spädbarn. Se säkerhetsdatabladet under avsnitt 2 (farliga egenskaper) och avsnitt 11 (toxikologisk information).
</t>
        </r>
      </text>
    </comment>
    <comment ref="I10" authorId="0" shapeId="0" xr:uid="{9376DCD4-746F-4443-BD40-38750D0115C3}">
      <text>
        <r>
          <rPr>
            <sz val="9"/>
            <color indexed="81"/>
            <rFont val="Tahoma"/>
            <family val="2"/>
          </rPr>
          <t xml:space="preserve"> För vissa kemiska produkter och ämnen finns särskilda krav på
Åtgärder
Utbildning eller kunskaper
Medicinska kontroller eller läkarundersökningar
Mätning av luftföroreningar</t>
        </r>
      </text>
    </comment>
    <comment ref="J10" authorId="0" shapeId="0" xr:uid="{A12BCFF7-3BD7-432F-A58F-93BFCF2D28AF}">
      <text>
        <r>
          <rPr>
            <sz val="9"/>
            <color indexed="81"/>
            <rFont val="Tahoma"/>
            <family val="2"/>
          </rPr>
          <t>1: Osannolik
2: Ganska ovanligt
3: Ganska vanligt
4: Vanligt
5: Mycket vanligt</t>
        </r>
      </text>
    </comment>
    <comment ref="K10" authorId="0" shapeId="0" xr:uid="{5DE51392-F1D7-40C4-BDB3-DA2580B717F6}">
      <text>
        <r>
          <rPr>
            <sz val="9"/>
            <color indexed="81"/>
            <rFont val="Tahoma"/>
            <charset val="1"/>
          </rPr>
          <t>1: Ofarlig eller bagatellskada
2: Skada utan sjukskrivning
3: Kortare sjukskrivning
4: Längre sjukskrivning
5: Dödsfall/ livslånga men</t>
        </r>
      </text>
    </comment>
    <comment ref="L10" authorId="0" shapeId="0" xr:uid="{65DDCDE1-D52B-4720-AA4D-BBC206004543}">
      <text>
        <r>
          <rPr>
            <sz val="9"/>
            <color indexed="81"/>
            <rFont val="Tahoma"/>
            <charset val="1"/>
          </rPr>
          <t>1-2: Ej behov av åtgärd
3-4: Eventuellt åtgärd
5-9: Åtgärdas så långt rimligt
10-14: Åtgärdas snarast
15-25: Arbetet ska inte utföras förrän åtgärd vidtagits</t>
        </r>
      </text>
    </comment>
    <comment ref="O10" authorId="0" shapeId="0" xr:uid="{F683E1DC-BB0C-415B-A8B4-9179F08C49E0}">
      <text>
        <r>
          <rPr>
            <sz val="9"/>
            <color indexed="81"/>
            <rFont val="Tahoma"/>
            <charset val="1"/>
          </rPr>
          <t>1: Osannolik
2: Ganska ovanligt
3: Ganska vanligt
4: Vanligt
5: Mycket vanligt</t>
        </r>
      </text>
    </comment>
    <comment ref="P10" authorId="0" shapeId="0" xr:uid="{F1DFD1FA-385E-45AE-9F50-3766D9EC8C8A}">
      <text>
        <r>
          <rPr>
            <sz val="9"/>
            <color indexed="81"/>
            <rFont val="Tahoma"/>
            <charset val="1"/>
          </rPr>
          <t>1: Ofarlig eller bagatellskada
2: Skada utan sjukskrivning
3: Kortare sjukskrivning
4: Längre sjukskrivning
5: Dödsfall/ livslånga men</t>
        </r>
      </text>
    </comment>
    <comment ref="Q10" authorId="0" shapeId="0" xr:uid="{D6A0335F-8C1A-4C30-97E1-E12D4ABD797B}">
      <text>
        <r>
          <rPr>
            <sz val="9"/>
            <color indexed="81"/>
            <rFont val="Tahoma"/>
            <charset val="1"/>
          </rPr>
          <t>1-2: Ej behov av åtgärd
3-4: Eventuellt åtgärd
5-9: Åtgärdas så långt rimligt
10-14: Åtgärdas snarast
15-25: Arbetet ska inte utföras förrän åtgärd vidtagits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Åsa Lindelöf</author>
  </authors>
  <commentList>
    <comment ref="F10" authorId="0" shapeId="0" xr:uid="{48F58734-619A-4DBC-9D11-1DE336A15373}">
      <text>
        <r>
          <rPr>
            <sz val="9"/>
            <color indexed="81"/>
            <rFont val="Tahoma"/>
            <family val="2"/>
          </rPr>
          <t>Se säkerhetsdatablad avsnitt 8 och/eller Arbetsmiljöverkets föreskrifter AFS 2018:1 finns hygieniska gränsvärden för ett stort antal ämnen</t>
        </r>
      </text>
    </comment>
    <comment ref="G10" authorId="0" shapeId="0" xr:uid="{AAE17E70-06E5-4CFC-AC7F-9CB045EE104C}">
      <text>
        <r>
          <rPr>
            <sz val="9"/>
            <color indexed="81"/>
            <rFont val="Tahoma"/>
            <family val="2"/>
          </rPr>
          <t>Oftast kommer ett exponeringsscenario som en bilaga till säkerhetsdatabladet. För blandningar kan dock informationen i ett exponeringsscenario inkluderas i säkerhetsdatabladet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H10" authorId="0" shapeId="0" xr:uid="{7474784E-CB2F-4EA2-98A3-F472D15A7072}">
      <text>
        <r>
          <rPr>
            <sz val="9"/>
            <color indexed="81"/>
            <rFont val="Tahoma"/>
            <family val="2"/>
          </rPr>
          <t xml:space="preserve">Ämnen som är särskilt farliga för foster och spädbarn och som gravida och ammande därför bör undvika är exempelvis bly
kvicksilver, kvicksilverföreningar,  
kolmonoxid (finns i rökgaser och avgaser) , kemiska ämnen som kan tas upp via huden och ge skador.
Ämnen som är cancerframkallande, reproduktionsstörande eller mutagena är särskilt farliga för foster och spädbarn. Se säkerhetsdatabladet under avsnitt 2 (farliga egenskaper) och avsnitt 11 (toxikologisk information).
</t>
        </r>
      </text>
    </comment>
    <comment ref="I10" authorId="0" shapeId="0" xr:uid="{93B4FB49-667A-4F66-B720-08AC725D398C}">
      <text>
        <r>
          <rPr>
            <sz val="9"/>
            <color indexed="81"/>
            <rFont val="Tahoma"/>
            <family val="2"/>
          </rPr>
          <t xml:space="preserve"> För vissa kemiska produkter och ämnen finns särskilda krav på
Åtgärder
Utbildning eller kunskaper
Medicinska kontroller eller läkarundersökningar
Mätning av luftföroreningar</t>
        </r>
      </text>
    </comment>
    <comment ref="J10" authorId="0" shapeId="0" xr:uid="{07571F8F-112B-4B83-A4F4-EE4C3E9C8C64}">
      <text>
        <r>
          <rPr>
            <sz val="9"/>
            <color indexed="81"/>
            <rFont val="Tahoma"/>
            <family val="2"/>
          </rPr>
          <t>1: Osannolik
2: Ganska ovanligt</t>
        </r>
        <r>
          <rPr>
            <sz val="9"/>
            <color indexed="81"/>
            <rFont val="Tahoma"/>
            <charset val="1"/>
          </rPr>
          <t xml:space="preserve">
3: Ganska vanligt
4: Vanligt
5: Mycket vanligt</t>
        </r>
      </text>
    </comment>
    <comment ref="K10" authorId="0" shapeId="0" xr:uid="{3EF55824-9F91-4B0F-861E-5EA5CB68E07F}">
      <text>
        <r>
          <rPr>
            <sz val="9"/>
            <color indexed="81"/>
            <rFont val="Tahoma"/>
            <family val="2"/>
          </rPr>
          <t>1: Ofarlig eller bagatellskada
2: Skada utan sjukskrivning
3: Kortare sjukskrivning
4: Längre sjukskrivning
5: Dödsfall/ livslånga men</t>
        </r>
      </text>
    </comment>
    <comment ref="L10" authorId="0" shapeId="0" xr:uid="{8D7C3B24-894F-4676-B0A0-FB22D8640496}">
      <text>
        <r>
          <rPr>
            <sz val="9"/>
            <color indexed="81"/>
            <rFont val="Tahoma"/>
            <family val="2"/>
          </rPr>
          <t>1-2: Ej behov av åtgärd
3-4: Eventuellt åtgärd
5-9: Åtgärdas så långt rimligt
10-14: Åtgärdas snarast
15-25: Arbetet ska inte utföras förrän åtgärd vidtagits</t>
        </r>
      </text>
    </comment>
    <comment ref="O10" authorId="0" shapeId="0" xr:uid="{90AB34C1-CA61-4481-9786-F4E17F27580E}">
      <text>
        <r>
          <rPr>
            <sz val="9"/>
            <color indexed="81"/>
            <rFont val="Tahoma"/>
            <family val="2"/>
          </rPr>
          <t>1: Osannolik
2: Ganska ovanligt
3: Ganska vanligt
4: Vanligt
5: Mycket vanligt</t>
        </r>
      </text>
    </comment>
    <comment ref="P10" authorId="0" shapeId="0" xr:uid="{80CDE15C-DCF6-464B-9205-342917A5DF07}">
      <text>
        <r>
          <rPr>
            <sz val="9"/>
            <color indexed="81"/>
            <rFont val="Tahoma"/>
            <family val="2"/>
          </rPr>
          <t xml:space="preserve">1: Ofarlig eller bagatellskada
2: Skada utan sjukskrivning
3: Kortare sjukskrivning
4: Längre sjukskrivning
5: Dödsfall/ livslånga men
</t>
        </r>
      </text>
    </comment>
    <comment ref="Q10" authorId="0" shapeId="0" xr:uid="{A57E1CE5-4186-43CC-BB5E-B41F3B127C0B}">
      <text>
        <r>
          <rPr>
            <sz val="9"/>
            <color indexed="81"/>
            <rFont val="Tahoma"/>
            <family val="2"/>
          </rPr>
          <t>1-2: Ej behov av åtgärd
3-4: Eventuellt åtgärd
5-9: Åtgärdas så långt rimligt
10-14: Åtgärdas snarast
15-25: Arbetet ska inte utföras förrän åtgärd vidtagits</t>
        </r>
      </text>
    </comment>
  </commentList>
</comments>
</file>

<file path=xl/sharedStrings.xml><?xml version="1.0" encoding="utf-8"?>
<sst xmlns="http://schemas.openxmlformats.org/spreadsheetml/2006/main" count="102" uniqueCount="70">
  <si>
    <t>Datum:</t>
  </si>
  <si>
    <t>Datum ny revision:</t>
  </si>
  <si>
    <t>Ansvarig:</t>
  </si>
  <si>
    <t>Godkänd av:</t>
  </si>
  <si>
    <t>Plats:</t>
  </si>
  <si>
    <t>Deltagare vid riskbedömning:</t>
  </si>
  <si>
    <t>Riskbedömning för exponering innan åtgärder</t>
  </si>
  <si>
    <t>Riskbedömning för exponering     efter åtgärder</t>
  </si>
  <si>
    <t>Arbetsmoment</t>
  </si>
  <si>
    <t>Kemisk riskkälla</t>
  </si>
  <si>
    <t>Beskrivning av faran</t>
  </si>
  <si>
    <t>Beskrivning av hantering</t>
  </si>
  <si>
    <t>Kontroll av riskhanteringsåtgärder som finns i säkerhetsdatabladet</t>
  </si>
  <si>
    <t>Kontroll av hygieniska gränsvärden</t>
  </si>
  <si>
    <t>Kontroll av exponerings-scenario</t>
  </si>
  <si>
    <t>Kontroll gravida och ammande</t>
  </si>
  <si>
    <t xml:space="preserve">Produkt med speciella krav </t>
  </si>
  <si>
    <t xml:space="preserve">Bedömning av sannolikhet </t>
  </si>
  <si>
    <t xml:space="preserve">Bedömning av farans konsekvenser </t>
  </si>
  <si>
    <t xml:space="preserve">Riskvärde </t>
  </si>
  <si>
    <t>Förslag till åtgärd/kommentar</t>
  </si>
  <si>
    <t>Ansvarig för åtgärder</t>
  </si>
  <si>
    <t>Bedömning av sannolikhet</t>
  </si>
  <si>
    <t>Bedömning av farans konsekvenser</t>
  </si>
  <si>
    <t>Riskvärde</t>
  </si>
  <si>
    <t>Uppföljning</t>
  </si>
  <si>
    <t>Anders Boss (produktionschef)</t>
  </si>
  <si>
    <t>Verkstan</t>
  </si>
  <si>
    <t>Anders Boss, Ester Andersson, Jon Eriksson (skyddsombud)</t>
  </si>
  <si>
    <t>Bedömning av farans konsekvens</t>
  </si>
  <si>
    <t>Golvstädning, spädning</t>
  </si>
  <si>
    <t>Renare än rent</t>
  </si>
  <si>
    <t>Frätande för hud och ögon</t>
  </si>
  <si>
    <t>Spädes till brukslösning, 1 dl i 1 liter vatten, 1 gång i veckan, 5 minuter</t>
  </si>
  <si>
    <t>Skyddsglasögon, heltäckande kläder och tjocka handskar av PVC används i enlighet säkerhetsdatabladet. Ögondusch och nöddusch finns tillgängligt. Förvaras under ögonhöjd i originalförpackning, skilt från syror. Saneringsmaterial ska finnas i lokalen.</t>
  </si>
  <si>
    <t>Finns inga hygieniska gränsvärden</t>
  </si>
  <si>
    <t>Finns inget exponerings-scenario</t>
  </si>
  <si>
    <t>Produkten omfattas ej</t>
  </si>
  <si>
    <t>Inga speciella krav.</t>
  </si>
  <si>
    <t>Undersök om det går att hitta en likvärdig produkt som inte är frätande.</t>
  </si>
  <si>
    <t>Anders Boss</t>
  </si>
  <si>
    <t xml:space="preserve">Sprutmålning </t>
  </si>
  <si>
    <t xml:space="preserve">Superfärg, typ B 
(20 olika kulörer) </t>
  </si>
  <si>
    <t xml:space="preserve">Skadligt att andas in. Brandrisk </t>
  </si>
  <si>
    <t>Appliceras med färgspruta, 2 l, 3 gånger per vecka, 1,5 h</t>
  </si>
  <si>
    <t>Andningsskydd, skyddsglasögon och skyddshandskar används i enlighet med säkerhetsdatabladet. Extra ventilation finns i rummet där sprutmålningen sker. Utrustning som eliminerar statisk elektricitet ska användas. Produkten ska förvaras invallat i brandskåp.  Saneringsmaterial ska finnas i lokalen.</t>
  </si>
  <si>
    <t>Hygieniska gränsvärden finns och riskerar att överskridas, mätningar ska utföras.</t>
  </si>
  <si>
    <t xml:space="preserve">Exponerings-scenario finns. Sprutapplicering finns beskrivet och det finns krav på teknisk rumsventilation, friskluftsmask, ögonskydd och skyddshandskar. Allt kan uppfyllas i dagläget förutom friskluftsmask, nu används filtermask med A2-filter. </t>
  </si>
  <si>
    <t>Inehåller organiska lösningsmedel och därför ska en specifik riskbedömning göras om det finns gravida och ammande arbetstagare. De bör inte hantera produkten i mer än 15 minuter.</t>
  </si>
  <si>
    <t xml:space="preserve">Införskaffa friskluftsmask till de som ska arbeta med sprutmålning. </t>
  </si>
  <si>
    <t>Frisklufts-masker inköpta 2025-01-12</t>
  </si>
  <si>
    <t xml:space="preserve">Reparation, limning </t>
  </si>
  <si>
    <t>Superlim ABZ999 (härdande, epoxi)</t>
  </si>
  <si>
    <t>Allergi-framkallande vid hudkontakt</t>
  </si>
  <si>
    <t>används dagligen, 10 minuter, 200 ml</t>
  </si>
  <si>
    <t xml:space="preserve">Skyddshandskar och heltäckande arbetskläder ska användas. </t>
  </si>
  <si>
    <t xml:space="preserve">Hygieniskt gränsvärde finns för härdplast, damm. Produkten kommer inte att bearbetas så att damm uppstår. </t>
  </si>
  <si>
    <t>Finns inget exponeringsscenario</t>
  </si>
  <si>
    <t>Krav på utbildning och mediciska kontroller. Skyltning om öppen hantering. Ventilation och övrig utrustning ska kontrolleras en gång i halvåret.</t>
  </si>
  <si>
    <t>Se till att alla som ska hantera produkten och som leder arbetet har fått utbildning och medicinsk kontroll</t>
  </si>
  <si>
    <t>Utbildning genomförd 2025-01-10, Medicinsk kontroll genomförd 2025-01-07 av företags-hälsovården</t>
  </si>
  <si>
    <t>Svetsning</t>
  </si>
  <si>
    <t>Svetsrök</t>
  </si>
  <si>
    <t xml:space="preserve">Svetsrökgaser kan vara cancerframkallande. </t>
  </si>
  <si>
    <t>Svetsning görs dagligen i 30 minuter</t>
  </si>
  <si>
    <t>Finns inget säkerhetsdatablad för svetsrök, men det kan bildas cancerframkallande ämnen. Ansiktsskydd, andningsskydd, lokal utsugsventilation, heltäckande arbetskläder och svetshandskar ska användas.</t>
  </si>
  <si>
    <t>Svetsrök kan innehålla flera ämnen som omfattas av HGV (partiklar och gaser), beroende på svetsplymens sammansättning. De ämnen som oftast uppstår vid svetsning är: Damma (oorganiskt), inhalerbart och respirabelt; Mangan, totaldamm och respirabelt; Krom (VI), totaldamm (uppstår vid svetsning av rostfritt stål).  Utför mätningar för att kontrollera hygieniska gränsvärden som kan finnas i svetsrök.</t>
  </si>
  <si>
    <t>Gravida och ammande ska inte arbeta med svetsning.</t>
  </si>
  <si>
    <t>Kontrollera att de som arbetar med svetsning har anpassad utrustning som sitter bra.</t>
  </si>
  <si>
    <t>Har hittat annan liknande produkt som ej är frätande, se separat riskbedömning inför inköp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</si>
</sst>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7" xfId="0" applyBorder="1" applyAlignment="1">
      <alignment vertical="top"/>
    </xf>
    <xf numFmtId="0" fontId="0" fillId="0" borderId="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5" xfId="0" applyFill="1" applyBorder="1"/>
    <xf numFmtId="0" fontId="1" fillId="2" borderId="7" xfId="0" applyFont="1" applyFill="1" applyBorder="1" applyAlignment="1">
      <alignment vertical="center"/>
    </xf>
    <xf numFmtId="14" fontId="0" fillId="0" borderId="8" xfId="0" applyNumberFormat="1" applyBorder="1" applyAlignment="1">
      <alignment vertical="center"/>
    </xf>
    <xf numFmtId="14" fontId="0" fillId="0" borderId="7" xfId="0" applyNumberFormat="1" applyBorder="1" applyAlignment="1">
      <alignment vertical="center" readingOrder="1"/>
    </xf>
    <xf numFmtId="0" fontId="0" fillId="0" borderId="2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2" borderId="17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49" fontId="0" fillId="0" borderId="3" xfId="0" applyNumberForma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5" xfId="0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49" fontId="0" fillId="0" borderId="20" xfId="0" applyNumberFormat="1" applyBorder="1" applyAlignment="1">
      <alignment vertical="center"/>
    </xf>
    <xf numFmtId="49" fontId="0" fillId="0" borderId="23" xfId="0" applyNumberFormat="1" applyBorder="1" applyAlignment="1">
      <alignment vertical="center"/>
    </xf>
    <xf numFmtId="0" fontId="1" fillId="0" borderId="0" xfId="0" applyFont="1"/>
    <xf numFmtId="0" fontId="1" fillId="2" borderId="20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center" wrapText="1"/>
    </xf>
  </cellXfs>
  <cellStyles count="1">
    <cellStyle name="Normal" xfId="0" builtinId="0"/>
  </cellStyles>
  <dxfs count="20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381000</xdr:colOff>
      <xdr:row>1</xdr:row>
      <xdr:rowOff>95250</xdr:rowOff>
    </xdr:from>
    <xdr:to>
      <xdr:col>19</xdr:col>
      <xdr:colOff>83715</xdr:colOff>
      <xdr:row>14</xdr:row>
      <xdr:rowOff>37997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15E8266-C62C-6741-944E-D426EFD20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7400" y="279400"/>
          <a:ext cx="5798715" cy="2336697"/>
        </a:xfrm>
        <a:prstGeom prst="rect">
          <a:avLst/>
        </a:prstGeom>
      </xdr:spPr>
    </xdr:pic>
    <xdr:clientData/>
  </xdr:twoCellAnchor>
  <xdr:twoCellAnchor editAs="oneCell">
    <xdr:from>
      <xdr:col>1</xdr:col>
      <xdr:colOff>203201</xdr:colOff>
      <xdr:row>1</xdr:row>
      <xdr:rowOff>39787</xdr:rowOff>
    </xdr:from>
    <xdr:to>
      <xdr:col>9</xdr:col>
      <xdr:colOff>298450</xdr:colOff>
      <xdr:row>21</xdr:row>
      <xdr:rowOff>35904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36F6D8F2-B58B-FA5E-6DD5-A10DF69A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2801" y="223937"/>
          <a:ext cx="4972049" cy="3679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39EA8-B712-42BA-BF94-44EA3AF63129}">
  <dimension ref="A2:T14"/>
  <sheetViews>
    <sheetView showGridLines="0" showZeros="0" zoomScale="93" zoomScaleNormal="93" workbookViewId="0">
      <selection activeCell="J11" sqref="J11"/>
    </sheetView>
  </sheetViews>
  <sheetFormatPr defaultRowHeight="14.4" x14ac:dyDescent="0.3"/>
  <cols>
    <col min="1" max="1" width="14.88671875" customWidth="1"/>
    <col min="2" max="2" width="11.5546875" customWidth="1"/>
    <col min="3" max="3" width="12.88671875" customWidth="1"/>
    <col min="4" max="4" width="17.109375" customWidth="1"/>
    <col min="5" max="5" width="29.88671875" customWidth="1"/>
    <col min="6" max="6" width="20.5546875" customWidth="1"/>
    <col min="7" max="8" width="17.44140625" customWidth="1"/>
    <col min="9" max="9" width="19" customWidth="1"/>
    <col min="10" max="10" width="11.88671875" customWidth="1"/>
    <col min="11" max="11" width="13.109375" customWidth="1"/>
    <col min="12" max="12" width="9.88671875" customWidth="1"/>
    <col min="13" max="13" width="18.109375" customWidth="1"/>
    <col min="15" max="15" width="12.109375" customWidth="1"/>
    <col min="16" max="16" width="11.109375" customWidth="1"/>
    <col min="17" max="17" width="9.33203125" customWidth="1"/>
    <col min="18" max="18" width="12.33203125" customWidth="1"/>
  </cols>
  <sheetData>
    <row r="2" spans="1:20" ht="15" thickBot="1" x14ac:dyDescent="0.35"/>
    <row r="3" spans="1:20" ht="26.4" customHeight="1" x14ac:dyDescent="0.3">
      <c r="A3" s="33" t="s">
        <v>0</v>
      </c>
      <c r="B3" s="34"/>
      <c r="C3" s="25"/>
      <c r="D3" s="23" t="s">
        <v>1</v>
      </c>
      <c r="E3" s="24"/>
    </row>
    <row r="4" spans="1:20" ht="26.1" customHeight="1" x14ac:dyDescent="0.3">
      <c r="A4" s="35" t="s">
        <v>2</v>
      </c>
      <c r="B4" s="36"/>
      <c r="C4" s="37"/>
      <c r="D4" s="38"/>
      <c r="E4" s="39"/>
    </row>
    <row r="5" spans="1:20" ht="26.1" customHeight="1" x14ac:dyDescent="0.3">
      <c r="A5" s="31" t="s">
        <v>3</v>
      </c>
      <c r="B5" s="32"/>
      <c r="C5" s="37"/>
      <c r="D5" s="38"/>
      <c r="E5" s="39"/>
    </row>
    <row r="6" spans="1:20" ht="26.1" customHeight="1" x14ac:dyDescent="0.3">
      <c r="A6" s="40" t="s">
        <v>4</v>
      </c>
      <c r="B6" s="41"/>
      <c r="C6" s="37"/>
      <c r="D6" s="38"/>
      <c r="E6" s="39"/>
    </row>
    <row r="7" spans="1:20" ht="27" customHeight="1" thickBot="1" x14ac:dyDescent="0.35">
      <c r="A7" s="42" t="s">
        <v>5</v>
      </c>
      <c r="B7" s="43"/>
      <c r="C7" s="44"/>
      <c r="D7" s="44"/>
      <c r="E7" s="45"/>
    </row>
    <row r="8" spans="1:20" x14ac:dyDescent="0.3">
      <c r="A8" s="46"/>
      <c r="B8" s="46"/>
    </row>
    <row r="9" spans="1:20" ht="33" customHeight="1" thickBot="1" x14ac:dyDescent="0.35">
      <c r="A9" s="20"/>
      <c r="B9" s="20"/>
      <c r="C9" s="20"/>
      <c r="D9" s="20"/>
      <c r="E9" s="20"/>
      <c r="F9" s="20"/>
      <c r="G9" s="20"/>
      <c r="H9" s="20"/>
      <c r="I9" s="21"/>
      <c r="J9" s="47" t="s">
        <v>6</v>
      </c>
      <c r="K9" s="47"/>
      <c r="L9" s="47"/>
      <c r="M9" s="19"/>
      <c r="N9" s="20"/>
      <c r="O9" s="48" t="s">
        <v>7</v>
      </c>
      <c r="P9" s="49"/>
      <c r="Q9" s="50"/>
      <c r="R9" s="22"/>
    </row>
    <row r="10" spans="1:20" ht="109.5" customHeight="1" x14ac:dyDescent="0.3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  <c r="H10" s="1" t="s">
        <v>15</v>
      </c>
      <c r="I10" s="2" t="s">
        <v>16</v>
      </c>
      <c r="J10" s="28" t="s">
        <v>17</v>
      </c>
      <c r="K10" s="29" t="s">
        <v>18</v>
      </c>
      <c r="L10" s="30" t="s">
        <v>19</v>
      </c>
      <c r="M10" s="3" t="s">
        <v>20</v>
      </c>
      <c r="N10" s="2" t="s">
        <v>21</v>
      </c>
      <c r="O10" s="28" t="s">
        <v>22</v>
      </c>
      <c r="P10" s="29" t="s">
        <v>23</v>
      </c>
      <c r="Q10" s="30" t="s">
        <v>24</v>
      </c>
      <c r="R10" s="4" t="s">
        <v>25</v>
      </c>
    </row>
    <row r="11" spans="1:20" ht="118.35" customHeight="1" x14ac:dyDescent="0.3">
      <c r="A11" s="5"/>
      <c r="B11" s="5"/>
      <c r="C11" s="5"/>
      <c r="D11" s="5"/>
      <c r="E11" s="5"/>
      <c r="F11" s="5"/>
      <c r="G11" s="5"/>
      <c r="H11" s="5"/>
      <c r="I11" s="6"/>
      <c r="J11" s="7"/>
      <c r="K11" s="5"/>
      <c r="L11" s="8">
        <f>J11*K11</f>
        <v>0</v>
      </c>
      <c r="M11" s="9"/>
      <c r="N11" s="8"/>
      <c r="O11" s="9"/>
      <c r="P11" s="5"/>
      <c r="Q11" s="8">
        <f>O11*P11</f>
        <v>0</v>
      </c>
      <c r="R11" s="9"/>
      <c r="S11" s="10"/>
      <c r="T11" s="10"/>
    </row>
    <row r="12" spans="1:20" ht="111" customHeight="1" x14ac:dyDescent="0.3">
      <c r="A12" s="5"/>
      <c r="B12" s="5"/>
      <c r="C12" s="5"/>
      <c r="D12" s="5"/>
      <c r="E12" s="5"/>
      <c r="F12" s="5"/>
      <c r="G12" s="5"/>
      <c r="H12" s="5"/>
      <c r="I12" s="11"/>
      <c r="J12" s="7"/>
      <c r="K12" s="5"/>
      <c r="L12" s="8">
        <f>J12*K12</f>
        <v>0</v>
      </c>
      <c r="M12" s="9"/>
      <c r="N12" s="6"/>
      <c r="O12" s="12"/>
      <c r="P12" s="13"/>
      <c r="Q12" s="8">
        <f t="shared" ref="Q12:Q14" si="0">O12*P12</f>
        <v>0</v>
      </c>
      <c r="R12" s="12"/>
      <c r="S12" s="10"/>
      <c r="T12" s="10"/>
    </row>
    <row r="13" spans="1:20" ht="105.6" customHeight="1" x14ac:dyDescent="0.3">
      <c r="A13" s="5"/>
      <c r="B13" s="5"/>
      <c r="C13" s="5"/>
      <c r="D13" s="5"/>
      <c r="E13" s="5"/>
      <c r="F13" s="5"/>
      <c r="G13" s="5"/>
      <c r="H13" s="5"/>
      <c r="I13" s="6"/>
      <c r="J13" s="12"/>
      <c r="K13" s="13"/>
      <c r="L13" s="8">
        <f>J13*K13</f>
        <v>0</v>
      </c>
      <c r="M13" s="12"/>
      <c r="N13" s="27"/>
      <c r="O13" s="12"/>
      <c r="P13" s="13"/>
      <c r="Q13" s="8">
        <f t="shared" si="0"/>
        <v>0</v>
      </c>
      <c r="R13" s="12"/>
      <c r="S13" s="10"/>
      <c r="T13" s="10"/>
    </row>
    <row r="14" spans="1:20" ht="93.9" customHeight="1" thickBot="1" x14ac:dyDescent="0.35">
      <c r="A14" s="5"/>
      <c r="B14" s="5"/>
      <c r="C14" s="5"/>
      <c r="D14" s="5"/>
      <c r="E14" s="5"/>
      <c r="F14" s="5"/>
      <c r="G14" s="5"/>
      <c r="H14" s="5"/>
      <c r="I14" s="6"/>
      <c r="J14" s="15"/>
      <c r="K14" s="16"/>
      <c r="L14" s="8">
        <f>J14*K14</f>
        <v>0</v>
      </c>
      <c r="M14" s="9"/>
      <c r="N14" s="8"/>
      <c r="O14" s="17"/>
      <c r="P14" s="18"/>
      <c r="Q14" s="8">
        <f t="shared" si="0"/>
        <v>0</v>
      </c>
      <c r="R14" s="14"/>
      <c r="S14" s="10"/>
      <c r="T14" s="10"/>
    </row>
  </sheetData>
  <mergeCells count="11">
    <mergeCell ref="A7:B7"/>
    <mergeCell ref="C7:E7"/>
    <mergeCell ref="A8:B8"/>
    <mergeCell ref="J9:L9"/>
    <mergeCell ref="O9:Q9"/>
    <mergeCell ref="A3:B3"/>
    <mergeCell ref="A4:B4"/>
    <mergeCell ref="C4:E4"/>
    <mergeCell ref="C5:E5"/>
    <mergeCell ref="A6:B6"/>
    <mergeCell ref="C6:E6"/>
  </mergeCells>
  <conditionalFormatting sqref="L11:L14">
    <cfRule type="cellIs" dxfId="19" priority="6" operator="between">
      <formula>1</formula>
      <formula>2</formula>
    </cfRule>
    <cfRule type="cellIs" dxfId="18" priority="7" operator="between">
      <formula>3</formula>
      <formula>4</formula>
    </cfRule>
    <cfRule type="cellIs" dxfId="17" priority="8" operator="between">
      <formula>5</formula>
      <formula>9</formula>
    </cfRule>
    <cfRule type="cellIs" dxfId="16" priority="9" operator="between">
      <formula>10</formula>
      <formula>13</formula>
    </cfRule>
    <cfRule type="cellIs" dxfId="15" priority="10" operator="greaterThan">
      <formula>14</formula>
    </cfRule>
  </conditionalFormatting>
  <conditionalFormatting sqref="Q11:Q14">
    <cfRule type="cellIs" dxfId="14" priority="1" operator="between">
      <formula>1</formula>
      <formula>2</formula>
    </cfRule>
    <cfRule type="cellIs" dxfId="13" priority="2" operator="between">
      <formula>3</formula>
      <formula>4</formula>
    </cfRule>
    <cfRule type="cellIs" dxfId="12" priority="3" operator="between">
      <formula>5</formula>
      <formula>9</formula>
    </cfRule>
    <cfRule type="cellIs" dxfId="11" priority="4" operator="between">
      <formula>10</formula>
      <formula>13</formula>
    </cfRule>
    <cfRule type="cellIs" dxfId="10" priority="5" operator="greaterThan">
      <formula>14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116B8-2E75-406E-85DB-CBF958465A7F}">
  <dimension ref="A2:T14"/>
  <sheetViews>
    <sheetView showGridLines="0" tabSelected="1" topLeftCell="A10" zoomScale="93" zoomScaleNormal="93" workbookViewId="0">
      <selection activeCell="R12" sqref="R12"/>
    </sheetView>
  </sheetViews>
  <sheetFormatPr defaultRowHeight="14.4" x14ac:dyDescent="0.3"/>
  <cols>
    <col min="1" max="1" width="14.88671875" customWidth="1"/>
    <col min="2" max="2" width="11.5546875" customWidth="1"/>
    <col min="3" max="3" width="12.88671875" customWidth="1"/>
    <col min="4" max="4" width="17.44140625" customWidth="1"/>
    <col min="5" max="5" width="29.88671875" customWidth="1"/>
    <col min="6" max="6" width="20.5546875" customWidth="1"/>
    <col min="7" max="8" width="17.44140625" customWidth="1"/>
    <col min="9" max="9" width="19" customWidth="1"/>
    <col min="10" max="10" width="11.88671875" customWidth="1"/>
    <col min="11" max="11" width="13.109375" customWidth="1"/>
    <col min="12" max="12" width="9.88671875" customWidth="1"/>
    <col min="13" max="13" width="18.109375" customWidth="1"/>
    <col min="15" max="15" width="12.109375" customWidth="1"/>
    <col min="16" max="16" width="11.109375" customWidth="1"/>
    <col min="17" max="17" width="9.33203125" customWidth="1"/>
    <col min="18" max="18" width="12.33203125" customWidth="1"/>
  </cols>
  <sheetData>
    <row r="2" spans="1:20" ht="15" thickBot="1" x14ac:dyDescent="0.35"/>
    <row r="3" spans="1:20" ht="26.4" customHeight="1" x14ac:dyDescent="0.3">
      <c r="A3" s="33" t="s">
        <v>0</v>
      </c>
      <c r="B3" s="34"/>
      <c r="C3" s="25">
        <v>45630</v>
      </c>
      <c r="D3" s="23" t="s">
        <v>1</v>
      </c>
      <c r="E3" s="24">
        <v>46360</v>
      </c>
    </row>
    <row r="4" spans="1:20" ht="26.1" customHeight="1" x14ac:dyDescent="0.3">
      <c r="A4" s="35" t="s">
        <v>2</v>
      </c>
      <c r="B4" s="36"/>
      <c r="C4" s="37" t="s">
        <v>26</v>
      </c>
      <c r="D4" s="38"/>
      <c r="E4" s="39"/>
    </row>
    <row r="5" spans="1:20" ht="26.1" customHeight="1" x14ac:dyDescent="0.3">
      <c r="A5" s="31" t="s">
        <v>3</v>
      </c>
      <c r="B5" s="32"/>
      <c r="C5" s="37"/>
      <c r="D5" s="38"/>
      <c r="E5" s="39"/>
    </row>
    <row r="6" spans="1:20" ht="26.1" customHeight="1" x14ac:dyDescent="0.3">
      <c r="A6" s="40" t="s">
        <v>4</v>
      </c>
      <c r="B6" s="41"/>
      <c r="C6" s="37" t="s">
        <v>27</v>
      </c>
      <c r="D6" s="38"/>
      <c r="E6" s="39"/>
    </row>
    <row r="7" spans="1:20" ht="27" customHeight="1" thickBot="1" x14ac:dyDescent="0.35">
      <c r="A7" s="42" t="s">
        <v>5</v>
      </c>
      <c r="B7" s="43"/>
      <c r="C7" s="44" t="s">
        <v>28</v>
      </c>
      <c r="D7" s="44"/>
      <c r="E7" s="45"/>
    </row>
    <row r="8" spans="1:20" x14ac:dyDescent="0.3">
      <c r="A8" s="46"/>
      <c r="B8" s="46"/>
    </row>
    <row r="9" spans="1:20" ht="33" customHeight="1" thickBot="1" x14ac:dyDescent="0.35">
      <c r="A9" s="20"/>
      <c r="B9" s="20"/>
      <c r="C9" s="20"/>
      <c r="D9" s="20"/>
      <c r="E9" s="20"/>
      <c r="F9" s="20"/>
      <c r="G9" s="20"/>
      <c r="H9" s="20"/>
      <c r="I9" s="21"/>
      <c r="J9" s="47" t="s">
        <v>6</v>
      </c>
      <c r="K9" s="47"/>
      <c r="L9" s="47"/>
      <c r="M9" s="19"/>
      <c r="N9" s="20"/>
      <c r="O9" s="48" t="s">
        <v>7</v>
      </c>
      <c r="P9" s="49"/>
      <c r="Q9" s="50"/>
      <c r="R9" s="22"/>
    </row>
    <row r="10" spans="1:20" ht="109.5" customHeight="1" x14ac:dyDescent="0.3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  <c r="H10" s="1" t="s">
        <v>15</v>
      </c>
      <c r="I10" s="2" t="s">
        <v>16</v>
      </c>
      <c r="J10" s="28" t="s">
        <v>17</v>
      </c>
      <c r="K10" s="29" t="s">
        <v>18</v>
      </c>
      <c r="L10" s="30" t="s">
        <v>19</v>
      </c>
      <c r="M10" s="3" t="s">
        <v>20</v>
      </c>
      <c r="N10" s="2" t="s">
        <v>21</v>
      </c>
      <c r="O10" s="28" t="s">
        <v>17</v>
      </c>
      <c r="P10" s="29" t="s">
        <v>29</v>
      </c>
      <c r="Q10" s="30" t="s">
        <v>24</v>
      </c>
      <c r="R10" s="4" t="s">
        <v>25</v>
      </c>
    </row>
    <row r="11" spans="1:20" ht="118.35" customHeight="1" x14ac:dyDescent="0.3">
      <c r="A11" s="5" t="s">
        <v>30</v>
      </c>
      <c r="B11" s="5" t="s">
        <v>31</v>
      </c>
      <c r="C11" s="5" t="s">
        <v>32</v>
      </c>
      <c r="D11" s="5" t="s">
        <v>33</v>
      </c>
      <c r="E11" s="5" t="s">
        <v>34</v>
      </c>
      <c r="F11" s="5" t="s">
        <v>35</v>
      </c>
      <c r="G11" s="5" t="s">
        <v>36</v>
      </c>
      <c r="H11" s="5" t="s">
        <v>37</v>
      </c>
      <c r="I11" s="6" t="s">
        <v>38</v>
      </c>
      <c r="J11" s="7">
        <v>3</v>
      </c>
      <c r="K11" s="5">
        <v>4</v>
      </c>
      <c r="L11" s="8">
        <f>J11*K11</f>
        <v>12</v>
      </c>
      <c r="M11" s="9" t="s">
        <v>39</v>
      </c>
      <c r="N11" s="8" t="s">
        <v>40</v>
      </c>
      <c r="O11" s="9">
        <v>2</v>
      </c>
      <c r="P11" s="5">
        <v>2</v>
      </c>
      <c r="Q11" s="8">
        <f>O11*P11</f>
        <v>4</v>
      </c>
      <c r="R11" s="9" t="s">
        <v>69</v>
      </c>
      <c r="S11" s="10"/>
      <c r="T11" s="10"/>
    </row>
    <row r="12" spans="1:20" ht="246" customHeight="1" x14ac:dyDescent="0.3">
      <c r="A12" s="5" t="s">
        <v>41</v>
      </c>
      <c r="B12" s="5" t="s">
        <v>42</v>
      </c>
      <c r="C12" s="5" t="s">
        <v>43</v>
      </c>
      <c r="D12" s="5" t="s">
        <v>44</v>
      </c>
      <c r="E12" s="5" t="s">
        <v>45</v>
      </c>
      <c r="F12" s="5" t="s">
        <v>46</v>
      </c>
      <c r="G12" s="5" t="s">
        <v>47</v>
      </c>
      <c r="H12" s="5" t="s">
        <v>48</v>
      </c>
      <c r="I12" s="11" t="s">
        <v>38</v>
      </c>
      <c r="J12" s="7">
        <v>2</v>
      </c>
      <c r="K12" s="5">
        <v>3</v>
      </c>
      <c r="L12" s="8">
        <f t="shared" ref="L12:L14" si="0">J12*K12</f>
        <v>6</v>
      </c>
      <c r="M12" s="9" t="s">
        <v>49</v>
      </c>
      <c r="N12" s="6" t="s">
        <v>40</v>
      </c>
      <c r="O12" s="12">
        <v>1</v>
      </c>
      <c r="P12" s="13">
        <v>1</v>
      </c>
      <c r="Q12" s="8">
        <f t="shared" ref="Q12:Q14" si="1">O12*P12</f>
        <v>1</v>
      </c>
      <c r="R12" s="12" t="s">
        <v>50</v>
      </c>
      <c r="S12" s="10"/>
      <c r="T12" s="10"/>
    </row>
    <row r="13" spans="1:20" ht="144" customHeight="1" x14ac:dyDescent="0.3">
      <c r="A13" s="5" t="s">
        <v>51</v>
      </c>
      <c r="B13" s="5" t="s">
        <v>52</v>
      </c>
      <c r="C13" s="5" t="s">
        <v>53</v>
      </c>
      <c r="D13" s="5" t="s">
        <v>54</v>
      </c>
      <c r="E13" s="5" t="s">
        <v>55</v>
      </c>
      <c r="F13" s="5" t="s">
        <v>56</v>
      </c>
      <c r="G13" s="5" t="s">
        <v>57</v>
      </c>
      <c r="H13" s="5" t="s">
        <v>37</v>
      </c>
      <c r="I13" s="6" t="s">
        <v>58</v>
      </c>
      <c r="J13" s="12">
        <v>2</v>
      </c>
      <c r="K13" s="13">
        <v>4</v>
      </c>
      <c r="L13" s="8">
        <f t="shared" si="0"/>
        <v>8</v>
      </c>
      <c r="M13" s="12" t="s">
        <v>59</v>
      </c>
      <c r="N13" s="27" t="s">
        <v>40</v>
      </c>
      <c r="O13" s="12">
        <v>2</v>
      </c>
      <c r="P13" s="13">
        <v>2</v>
      </c>
      <c r="Q13" s="8">
        <f t="shared" si="1"/>
        <v>4</v>
      </c>
      <c r="R13" s="12" t="s">
        <v>60</v>
      </c>
      <c r="S13" s="10"/>
      <c r="T13" s="10"/>
    </row>
    <row r="14" spans="1:20" ht="317.39999999999998" thickBot="1" x14ac:dyDescent="0.35">
      <c r="A14" s="5" t="s">
        <v>61</v>
      </c>
      <c r="B14" s="5" t="s">
        <v>62</v>
      </c>
      <c r="C14" s="5" t="s">
        <v>63</v>
      </c>
      <c r="D14" s="5" t="s">
        <v>64</v>
      </c>
      <c r="E14" s="5" t="s">
        <v>65</v>
      </c>
      <c r="F14" s="5" t="s">
        <v>66</v>
      </c>
      <c r="G14" s="5" t="s">
        <v>57</v>
      </c>
      <c r="H14" s="5" t="s">
        <v>67</v>
      </c>
      <c r="I14" s="6" t="s">
        <v>38</v>
      </c>
      <c r="J14" s="15">
        <v>2</v>
      </c>
      <c r="K14" s="16">
        <v>4</v>
      </c>
      <c r="L14" s="26">
        <f t="shared" si="0"/>
        <v>8</v>
      </c>
      <c r="M14" s="9" t="s">
        <v>68</v>
      </c>
      <c r="N14" s="8" t="s">
        <v>40</v>
      </c>
      <c r="O14" s="17">
        <v>2</v>
      </c>
      <c r="P14" s="18">
        <v>2</v>
      </c>
      <c r="Q14" s="26">
        <f t="shared" si="1"/>
        <v>4</v>
      </c>
      <c r="R14" s="14"/>
      <c r="S14" s="10"/>
      <c r="T14" s="10"/>
    </row>
  </sheetData>
  <mergeCells count="11">
    <mergeCell ref="J9:L9"/>
    <mergeCell ref="O9:Q9"/>
    <mergeCell ref="A3:B3"/>
    <mergeCell ref="A7:B7"/>
    <mergeCell ref="A4:B4"/>
    <mergeCell ref="A8:B8"/>
    <mergeCell ref="C7:E7"/>
    <mergeCell ref="A6:B6"/>
    <mergeCell ref="C6:E6"/>
    <mergeCell ref="C4:E4"/>
    <mergeCell ref="C5:E5"/>
  </mergeCells>
  <conditionalFormatting sqref="L11:L14">
    <cfRule type="cellIs" dxfId="9" priority="6" operator="between">
      <formula>1</formula>
      <formula>2</formula>
    </cfRule>
    <cfRule type="cellIs" dxfId="8" priority="7" operator="between">
      <formula>3</formula>
      <formula>4</formula>
    </cfRule>
    <cfRule type="cellIs" dxfId="7" priority="8" operator="between">
      <formula>5</formula>
      <formula>9</formula>
    </cfRule>
    <cfRule type="cellIs" dxfId="6" priority="9" operator="between">
      <formula>10</formula>
      <formula>13</formula>
    </cfRule>
    <cfRule type="cellIs" dxfId="5" priority="12" operator="greaterThan">
      <formula>14</formula>
    </cfRule>
  </conditionalFormatting>
  <conditionalFormatting sqref="Q11:Q14">
    <cfRule type="cellIs" dxfId="4" priority="1" operator="between">
      <formula>1</formula>
      <formula>2</formula>
    </cfRule>
    <cfRule type="cellIs" dxfId="3" priority="2" operator="between">
      <formula>3</formula>
      <formula>4</formula>
    </cfRule>
    <cfRule type="cellIs" dxfId="2" priority="3" operator="between">
      <formula>5</formula>
      <formula>9</formula>
    </cfRule>
    <cfRule type="cellIs" dxfId="1" priority="4" operator="between">
      <formula>10</formula>
      <formula>13</formula>
    </cfRule>
    <cfRule type="cellIs" dxfId="0" priority="5" operator="greaterThan">
      <formula>14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A0C76-E13E-47D6-AE84-D20CCDDB6573}">
  <dimension ref="A1"/>
  <sheetViews>
    <sheetView showGridLines="0" workbookViewId="0">
      <selection activeCell="L17" sqref="L17"/>
    </sheetView>
  </sheetViews>
  <sheetFormatPr defaultRowHeight="14.4" x14ac:dyDescent="0.3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c8dac1c-5dc1-4ec7-983a-73c4e609caa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27E7276F403345A432E0161BCF97D3" ma:contentTypeVersion="22" ma:contentTypeDescription="Skapa ett nytt dokument." ma:contentTypeScope="" ma:versionID="8dafd34bb1cf32ca0685653bc0dc65cb">
  <xsd:schema xmlns:xsd="http://www.w3.org/2001/XMLSchema" xmlns:xs="http://www.w3.org/2001/XMLSchema" xmlns:p="http://schemas.microsoft.com/office/2006/metadata/properties" xmlns:ns3="390800b6-552c-4268-a75d-24f2ff9235ca" xmlns:ns4="7c8dac1c-5dc1-4ec7-983a-73c4e609caac" targetNamespace="http://schemas.microsoft.com/office/2006/metadata/properties" ma:root="true" ma:fieldsID="57775e69fca6ed7fd3685eef53a54d88" ns3:_="" ns4:_="">
    <xsd:import namespace="390800b6-552c-4268-a75d-24f2ff9235ca"/>
    <xsd:import namespace="7c8dac1c-5dc1-4ec7-983a-73c4e609caa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_activity" minOccurs="0"/>
                <xsd:element ref="ns4:MediaServiceSearchProperties" minOccurs="0"/>
                <xsd:element ref="ns4:MediaServiceObjectDetectorVersion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0800b6-552c-4268-a75d-24f2ff9235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Delar tips,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dac1c-5dc1-4ec7-983a-73c4e609ca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F85DFF-0637-4614-974D-D02EB11F19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1B3B24-D7DF-4288-938B-FB40F1DD7A1B}">
  <ds:schemaRefs>
    <ds:schemaRef ds:uri="7c8dac1c-5dc1-4ec7-983a-73c4e609caac"/>
    <ds:schemaRef ds:uri="http://www.w3.org/XML/1998/namespace"/>
    <ds:schemaRef ds:uri="390800b6-552c-4268-a75d-24f2ff9235ca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F27464-65DB-49DF-8977-515A8A4D5C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0800b6-552c-4268-a75d-24f2ff9235ca"/>
    <ds:schemaRef ds:uri="7c8dac1c-5dc1-4ec7-983a-73c4e609ca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Mall</vt:lpstr>
      <vt:lpstr>Exempel</vt:lpstr>
      <vt:lpstr>Riskmatris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Svensson | Chemwise</dc:creator>
  <cp:keywords/>
  <dc:description/>
  <cp:lastModifiedBy>Fredrik Beskow</cp:lastModifiedBy>
  <cp:revision/>
  <dcterms:created xsi:type="dcterms:W3CDTF">2024-04-03T11:36:54Z</dcterms:created>
  <dcterms:modified xsi:type="dcterms:W3CDTF">2024-05-03T13:08:46Z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0x0101007927E7276F403345A432E0161BCF97D3</vt:lpwstr>
  </property>
  <property fmtid="{D5CDD505-2E9C-101B-9397-08002B2CF9AE}" pid="3" name="MediaServiceImageTags">
    <vt:lpwstr/>
  </property>
</Properties>
</file>